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firstSheet="1" activeTab="5"/>
  </bookViews>
  <sheets>
    <sheet name="все" sheetId="1" state="hidden" r:id="rId1"/>
    <sheet name="7" sheetId="2" r:id="rId2"/>
    <sheet name="8" sheetId="3" r:id="rId3"/>
    <sheet name="9" sheetId="4" r:id="rId4"/>
    <sheet name="10" sheetId="5" r:id="rId5"/>
    <sheet name="11" sheetId="6" r:id="rId6"/>
  </sheets>
  <definedNames>
    <definedName name="_xlnm._FilterDatabase" localSheetId="0" hidden="1">'все'!$A$15:$J$348</definedName>
  </definedNames>
  <calcPr fullCalcOnLoad="1"/>
</workbook>
</file>

<file path=xl/sharedStrings.xml><?xml version="1.0" encoding="utf-8"?>
<sst xmlns="http://schemas.openxmlformats.org/spreadsheetml/2006/main" count="2701" uniqueCount="912">
  <si>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</si>
  <si>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</si>
  <si>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</si>
  <si>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</si>
  <si>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</si>
  <si>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</si>
  <si>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</si>
  <si>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</si>
  <si>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</si>
  <si>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</si>
  <si>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</si>
  <si>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t>статус участника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</si>
  <si>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</si>
  <si>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</si>
  <si>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</si>
  <si>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</si>
  <si>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</si>
  <si>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</si>
  <si>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</si>
  <si>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</si>
  <si>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</si>
  <si>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</si>
  <si>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</si>
  <si>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</si>
  <si>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Анна</t>
  </si>
  <si>
    <t>Валерьевна</t>
  </si>
  <si>
    <t>МАНОУ "Шуховский лицей"</t>
  </si>
  <si>
    <t>10 А</t>
  </si>
  <si>
    <t>Юрьевна</t>
  </si>
  <si>
    <t>Андрей</t>
  </si>
  <si>
    <t>Владимирович</t>
  </si>
  <si>
    <t>Андреевич</t>
  </si>
  <si>
    <t>Михаил</t>
  </si>
  <si>
    <t>Мария</t>
  </si>
  <si>
    <t>Анастасия</t>
  </si>
  <si>
    <t>Алексеевна</t>
  </si>
  <si>
    <t>Коломиец</t>
  </si>
  <si>
    <t>Кристина</t>
  </si>
  <si>
    <t>Николаевна</t>
  </si>
  <si>
    <t>10 Б</t>
  </si>
  <si>
    <t>Софья</t>
  </si>
  <si>
    <t>Сергеевна</t>
  </si>
  <si>
    <t>Иван</t>
  </si>
  <si>
    <t>Сергеевич</t>
  </si>
  <si>
    <t>11 A</t>
  </si>
  <si>
    <t>Дмитриевна</t>
  </si>
  <si>
    <t>Александра</t>
  </si>
  <si>
    <t>11 М</t>
  </si>
  <si>
    <t>Артем</t>
  </si>
  <si>
    <t>Михайлович</t>
  </si>
  <si>
    <t>Лесовик</t>
  </si>
  <si>
    <t>8 A</t>
  </si>
  <si>
    <t>Дарья</t>
  </si>
  <si>
    <t>Екатерина</t>
  </si>
  <si>
    <t>8 Б</t>
  </si>
  <si>
    <t>Витальевич</t>
  </si>
  <si>
    <t>8 Г</t>
  </si>
  <si>
    <t>8 И</t>
  </si>
  <si>
    <t>Игоревна</t>
  </si>
  <si>
    <t>Александровна</t>
  </si>
  <si>
    <t>Евгеньевна</t>
  </si>
  <si>
    <t>9 Б</t>
  </si>
  <si>
    <t>Евгений</t>
  </si>
  <si>
    <t>Александрович</t>
  </si>
  <si>
    <t>Алексеевич</t>
  </si>
  <si>
    <t>9 В</t>
  </si>
  <si>
    <t>Уваров</t>
  </si>
  <si>
    <t>Алексей</t>
  </si>
  <si>
    <t>9 И</t>
  </si>
  <si>
    <t>Егор</t>
  </si>
  <si>
    <t>София</t>
  </si>
  <si>
    <t>Олеговна</t>
  </si>
  <si>
    <t>Никита</t>
  </si>
  <si>
    <t>Шевченко</t>
  </si>
  <si>
    <t>Романовна</t>
  </si>
  <si>
    <t>Роман</t>
  </si>
  <si>
    <t>Данилович</t>
  </si>
  <si>
    <t>Николаевич</t>
  </si>
  <si>
    <t>10 Г</t>
  </si>
  <si>
    <t>Старковская</t>
  </si>
  <si>
    <t>10 ИТ</t>
  </si>
  <si>
    <t>Васильевич</t>
  </si>
  <si>
    <t>Вероника</t>
  </si>
  <si>
    <t>11 В</t>
  </si>
  <si>
    <t>Константин</t>
  </si>
  <si>
    <t>5 А</t>
  </si>
  <si>
    <t>Елена</t>
  </si>
  <si>
    <t>Валерия</t>
  </si>
  <si>
    <t>Ярослав</t>
  </si>
  <si>
    <t>Русланович</t>
  </si>
  <si>
    <t>Мостовая</t>
  </si>
  <si>
    <t>Алекса-на</t>
  </si>
  <si>
    <t>Антон</t>
  </si>
  <si>
    <t>5 Б</t>
  </si>
  <si>
    <t>Кирилл</t>
  </si>
  <si>
    <t>Викторовна</t>
  </si>
  <si>
    <t>5 В</t>
  </si>
  <si>
    <t>5 Г</t>
  </si>
  <si>
    <t>Чеснокова</t>
  </si>
  <si>
    <t>5 И</t>
  </si>
  <si>
    <t>6 A</t>
  </si>
  <si>
    <t>Богдан</t>
  </si>
  <si>
    <t>Денисович</t>
  </si>
  <si>
    <t>Чичканова</t>
  </si>
  <si>
    <t>Арина</t>
  </si>
  <si>
    <t>Шурупов</t>
  </si>
  <si>
    <t>Бондарев</t>
  </si>
  <si>
    <t>6 Б</t>
  </si>
  <si>
    <t>Тимур</t>
  </si>
  <si>
    <t>Ермак</t>
  </si>
  <si>
    <t>Ярослава</t>
  </si>
  <si>
    <t>Артеменко</t>
  </si>
  <si>
    <t>Виолетта</t>
  </si>
  <si>
    <t>6 В</t>
  </si>
  <si>
    <t>Савелий</t>
  </si>
  <si>
    <t>Васягина</t>
  </si>
  <si>
    <t>6 И</t>
  </si>
  <si>
    <t>Доронина</t>
  </si>
  <si>
    <t>Марта</t>
  </si>
  <si>
    <t>Михайловна</t>
  </si>
  <si>
    <t>Федор</t>
  </si>
  <si>
    <t>Харламова</t>
  </si>
  <si>
    <t>Данила</t>
  </si>
  <si>
    <t>7 А</t>
  </si>
  <si>
    <t>Аулова</t>
  </si>
  <si>
    <t>7 Б</t>
  </si>
  <si>
    <t>Бочарова</t>
  </si>
  <si>
    <t>Олимпиада</t>
  </si>
  <si>
    <t>7 В</t>
  </si>
  <si>
    <t>Полина</t>
  </si>
  <si>
    <t>Максимовна</t>
  </si>
  <si>
    <t>Вячеславович</t>
  </si>
  <si>
    <t>7 И</t>
  </si>
  <si>
    <t>8 В</t>
  </si>
  <si>
    <t>Воробьева</t>
  </si>
  <si>
    <t>Шевцова</t>
  </si>
  <si>
    <t>Панагиотизовна</t>
  </si>
  <si>
    <t>Герман</t>
  </si>
  <si>
    <t>Никулина</t>
  </si>
  <si>
    <t>Вячеславовна</t>
  </si>
  <si>
    <t>Охрименко</t>
  </si>
  <si>
    <t>Андреевна</t>
  </si>
  <si>
    <t>Потатушкина</t>
  </si>
  <si>
    <t>Елизавета</t>
  </si>
  <si>
    <t>Столярова</t>
  </si>
  <si>
    <t>Вадимовна</t>
  </si>
  <si>
    <t>Марина</t>
  </si>
  <si>
    <t>Эдуардовна</t>
  </si>
  <si>
    <t>Ковалева</t>
  </si>
  <si>
    <t>Богачева</t>
  </si>
  <si>
    <t>Быченко</t>
  </si>
  <si>
    <t>Ева</t>
  </si>
  <si>
    <t>Александр</t>
  </si>
  <si>
    <t>Максим</t>
  </si>
  <si>
    <t>Даниил</t>
  </si>
  <si>
    <t>Пискунова</t>
  </si>
  <si>
    <t>Рафаелян</t>
  </si>
  <si>
    <t>Родионова</t>
  </si>
  <si>
    <t>Чупрынина</t>
  </si>
  <si>
    <t>Алена</t>
  </si>
  <si>
    <t>Горбатенко</t>
  </si>
  <si>
    <t>Данил</t>
  </si>
  <si>
    <t>Киселева</t>
  </si>
  <si>
    <t>Владимировна</t>
  </si>
  <si>
    <t>Голубоцкая</t>
  </si>
  <si>
    <t>Владлена</t>
  </si>
  <si>
    <t>Евгеньевич</t>
  </si>
  <si>
    <t>Петрив</t>
  </si>
  <si>
    <t>Виктория</t>
  </si>
  <si>
    <t>Васильевна</t>
  </si>
  <si>
    <t>Поспелова</t>
  </si>
  <si>
    <t>Руслановна</t>
  </si>
  <si>
    <t>Стригунова</t>
  </si>
  <si>
    <t>11 Б</t>
  </si>
  <si>
    <t>Корныльева</t>
  </si>
  <si>
    <t>Мамедова</t>
  </si>
  <si>
    <t>Руфатовна</t>
  </si>
  <si>
    <t>Авилова</t>
  </si>
  <si>
    <t>Геннадьевна</t>
  </si>
  <si>
    <t>Долгополова</t>
  </si>
  <si>
    <t>Вера</t>
  </si>
  <si>
    <t>Викторович</t>
  </si>
  <si>
    <t>Ростислав</t>
  </si>
  <si>
    <t>Потрясаева</t>
  </si>
  <si>
    <t>Илья</t>
  </si>
  <si>
    <t>Хализева</t>
  </si>
  <si>
    <t>Гепалов</t>
  </si>
  <si>
    <t>Владиславович</t>
  </si>
  <si>
    <t>Вячеслав</t>
  </si>
  <si>
    <t>Дмитрий</t>
  </si>
  <si>
    <t>Эвелина</t>
  </si>
  <si>
    <t>Сергей</t>
  </si>
  <si>
    <t>Дмитриевич</t>
  </si>
  <si>
    <t>Базарова</t>
  </si>
  <si>
    <t>Витальевна</t>
  </si>
  <si>
    <t>Василенко</t>
  </si>
  <si>
    <t>Павловна</t>
  </si>
  <si>
    <t>Жилина</t>
  </si>
  <si>
    <t>Алина</t>
  </si>
  <si>
    <t>Ковика</t>
  </si>
  <si>
    <t>Варвара</t>
  </si>
  <si>
    <t>Молчанова</t>
  </si>
  <si>
    <t>Анфиса</t>
  </si>
  <si>
    <t>Сухобаевская</t>
  </si>
  <si>
    <t>Ульяна</t>
  </si>
  <si>
    <t>Дмитр.</t>
  </si>
  <si>
    <t>Храмова</t>
  </si>
  <si>
    <t>Киреев</t>
  </si>
  <si>
    <t>Пашков</t>
  </si>
  <si>
    <t>Захар</t>
  </si>
  <si>
    <t>Шарутенко</t>
  </si>
  <si>
    <t>Валерния</t>
  </si>
  <si>
    <t>Агузарова</t>
  </si>
  <si>
    <t>Альбертовна</t>
  </si>
  <si>
    <t>Сорокина</t>
  </si>
  <si>
    <t>Альбина</t>
  </si>
  <si>
    <t>Беловодская</t>
  </si>
  <si>
    <t>Майя</t>
  </si>
  <si>
    <t>Дерина</t>
  </si>
  <si>
    <t>Инчина</t>
  </si>
  <si>
    <t>Мелихова</t>
  </si>
  <si>
    <t>Мещеряков</t>
  </si>
  <si>
    <t>Владимир</t>
  </si>
  <si>
    <t>Пивоварова</t>
  </si>
  <si>
    <t>Аксиния</t>
  </si>
  <si>
    <t>Поздняков</t>
  </si>
  <si>
    <t>Воронкова</t>
  </si>
  <si>
    <t>Владислава</t>
  </si>
  <si>
    <t>Курганская</t>
  </si>
  <si>
    <t>Хачатрян</t>
  </si>
  <si>
    <t>Григорьева</t>
  </si>
  <si>
    <t>Корабельникова</t>
  </si>
  <si>
    <t>Кузин</t>
  </si>
  <si>
    <t>Игоревич</t>
  </si>
  <si>
    <t>Панченко</t>
  </si>
  <si>
    <t>Сухорукова</t>
  </si>
  <si>
    <t>Коськова</t>
  </si>
  <si>
    <t>Артаковна</t>
  </si>
  <si>
    <t>Чугунова</t>
  </si>
  <si>
    <t>7 Г</t>
  </si>
  <si>
    <t>Хоцанович</t>
  </si>
  <si>
    <t>Ильинична</t>
  </si>
  <si>
    <t>Асеева</t>
  </si>
  <si>
    <t>Гусев</t>
  </si>
  <si>
    <t>Николай</t>
  </si>
  <si>
    <t>Константинович</t>
  </si>
  <si>
    <t>Конина</t>
  </si>
  <si>
    <t>Мелехов</t>
  </si>
  <si>
    <t>Тимофеев</t>
  </si>
  <si>
    <t>Федоров</t>
  </si>
  <si>
    <t>Лазарева</t>
  </si>
  <si>
    <t>Лелётко</t>
  </si>
  <si>
    <t>Денис</t>
  </si>
  <si>
    <t>Романович</t>
  </si>
  <si>
    <t>Калашникова</t>
  </si>
  <si>
    <t>Ирина</t>
  </si>
  <si>
    <t>Черных</t>
  </si>
  <si>
    <t>Гуляева</t>
  </si>
  <si>
    <t>Карташова</t>
  </si>
  <si>
    <t>Ленёв</t>
  </si>
  <si>
    <t>Георгий</t>
  </si>
  <si>
    <t>Владислав</t>
  </si>
  <si>
    <t>Фирсова</t>
  </si>
  <si>
    <t>Булгакова</t>
  </si>
  <si>
    <t>Ангелина</t>
  </si>
  <si>
    <t>Москвичева</t>
  </si>
  <si>
    <t>9 А</t>
  </si>
  <si>
    <t>Блажиевская</t>
  </si>
  <si>
    <t>Войтенко</t>
  </si>
  <si>
    <t>Головская</t>
  </si>
  <si>
    <t>Агата</t>
  </si>
  <si>
    <t>Зарубин</t>
  </si>
  <si>
    <t>Юрьевич</t>
  </si>
  <si>
    <t>Саруханова</t>
  </si>
  <si>
    <t>Артуровна</t>
  </si>
  <si>
    <t>Суворов</t>
  </si>
  <si>
    <t>Антонович</t>
  </si>
  <si>
    <t>Хижняк</t>
  </si>
  <si>
    <t>Щербинина</t>
  </si>
  <si>
    <t>Линник</t>
  </si>
  <si>
    <t>Денисовна</t>
  </si>
  <si>
    <t>Ануфриев</t>
  </si>
  <si>
    <t>Бердыгужиев</t>
  </si>
  <si>
    <t>Куаншкалеевич</t>
  </si>
  <si>
    <t>Константиновна</t>
  </si>
  <si>
    <t>Назаров</t>
  </si>
  <si>
    <t>Ерланович</t>
  </si>
  <si>
    <t>Попов</t>
  </si>
  <si>
    <t>Русский язык</t>
  </si>
  <si>
    <t>Зюзюкина Н.В.
Рубанова З.С.
Баушова Н.С.
Чернышева Э.В.
Присухина И.В.
Менделева Е.М.
Долгополова И.Н.
Калмыкова О.А.</t>
  </si>
  <si>
    <t>Голубчикова</t>
  </si>
  <si>
    <t>Логачева</t>
  </si>
  <si>
    <t>Милаев</t>
  </si>
  <si>
    <t>Романов</t>
  </si>
  <si>
    <t>Сивцов</t>
  </si>
  <si>
    <t>Скибенко</t>
  </si>
  <si>
    <t>Чикин</t>
  </si>
  <si>
    <t>Кучеева</t>
  </si>
  <si>
    <t>Эльмурзаева</t>
  </si>
  <si>
    <t>Мадина</t>
  </si>
  <si>
    <t>Беслановна</t>
  </si>
  <si>
    <t>Пашкова</t>
  </si>
  <si>
    <t>Даная</t>
  </si>
  <si>
    <t>Голубева</t>
  </si>
  <si>
    <t>Ермакович</t>
  </si>
  <si>
    <t>Олеся</t>
  </si>
  <si>
    <t>Фоменко</t>
  </si>
  <si>
    <t>Трошкина</t>
  </si>
  <si>
    <t>Ксения</t>
  </si>
  <si>
    <t>Якушева</t>
  </si>
  <si>
    <t>Воробьев</t>
  </si>
  <si>
    <t>Зеленцов</t>
  </si>
  <si>
    <t>Матвей</t>
  </si>
  <si>
    <t>Кошкин</t>
  </si>
  <si>
    <t>Олег</t>
  </si>
  <si>
    <t>Кудряшов</t>
  </si>
  <si>
    <t>Олегович</t>
  </si>
  <si>
    <t>Куклин</t>
  </si>
  <si>
    <t>Марк</t>
  </si>
  <si>
    <t>Матвейчук</t>
  </si>
  <si>
    <t>Теплых</t>
  </si>
  <si>
    <t>Алтынник</t>
  </si>
  <si>
    <t>4 A</t>
  </si>
  <si>
    <t>Бердникова</t>
  </si>
  <si>
    <t>Таира</t>
  </si>
  <si>
    <t>Бидненко</t>
  </si>
  <si>
    <t>Бухтиярова</t>
  </si>
  <si>
    <t>Алиса</t>
  </si>
  <si>
    <t>Волков</t>
  </si>
  <si>
    <t>Данильченко</t>
  </si>
  <si>
    <t>Емельянов</t>
  </si>
  <si>
    <t>Жеглова</t>
  </si>
  <si>
    <t>Иваненко</t>
  </si>
  <si>
    <t>Каширская</t>
  </si>
  <si>
    <t>Ковалев</t>
  </si>
  <si>
    <t>Корепанов</t>
  </si>
  <si>
    <t>Корнилова</t>
  </si>
  <si>
    <t>Кира</t>
  </si>
  <si>
    <t>Маликов</t>
  </si>
  <si>
    <t>Нестерова</t>
  </si>
  <si>
    <t>Богдана</t>
  </si>
  <si>
    <t>Пономарева</t>
  </si>
  <si>
    <t>Развозжаева</t>
  </si>
  <si>
    <t>Решетников</t>
  </si>
  <si>
    <t>Семкин</t>
  </si>
  <si>
    <t>Тимофей</t>
  </si>
  <si>
    <t>Семченко</t>
  </si>
  <si>
    <t>Максимович</t>
  </si>
  <si>
    <t>Струков</t>
  </si>
  <si>
    <t>Карасаева</t>
  </si>
  <si>
    <t>4 Б</t>
  </si>
  <si>
    <t>Кобзарь</t>
  </si>
  <si>
    <t>Кондратенко</t>
  </si>
  <si>
    <t>Кузнецова</t>
  </si>
  <si>
    <t>Лазарев</t>
  </si>
  <si>
    <t>Маслова</t>
  </si>
  <si>
    <t>Медведев</t>
  </si>
  <si>
    <t>Никитина</t>
  </si>
  <si>
    <t>Остапенко</t>
  </si>
  <si>
    <t>Перепияка</t>
  </si>
  <si>
    <t>Рыжков</t>
  </si>
  <si>
    <t>Степан</t>
  </si>
  <si>
    <t>Ткаченко</t>
  </si>
  <si>
    <t>Товстенко</t>
  </si>
  <si>
    <t>Храмцова</t>
  </si>
  <si>
    <t>Шадрин</t>
  </si>
  <si>
    <t>Яценко</t>
  </si>
  <si>
    <t>Аббасов</t>
  </si>
  <si>
    <t>Эльдар</t>
  </si>
  <si>
    <t>Гасанович</t>
  </si>
  <si>
    <t>4 В</t>
  </si>
  <si>
    <t>Анфалова</t>
  </si>
  <si>
    <t>Серафима</t>
  </si>
  <si>
    <t>Баушов</t>
  </si>
  <si>
    <t>Серафим</t>
  </si>
  <si>
    <t>Бойко</t>
  </si>
  <si>
    <t>Винжего</t>
  </si>
  <si>
    <t>Герасименко</t>
  </si>
  <si>
    <t>Дятлова</t>
  </si>
  <si>
    <t>Диана</t>
  </si>
  <si>
    <t>Кочкина</t>
  </si>
  <si>
    <t>Кулакова</t>
  </si>
  <si>
    <t>Михайличенко</t>
  </si>
  <si>
    <t>Пенькова</t>
  </si>
  <si>
    <t>Петрушин</t>
  </si>
  <si>
    <t>Погорелов</t>
  </si>
  <si>
    <t>Потрясов</t>
  </si>
  <si>
    <t>Радько</t>
  </si>
  <si>
    <t>Рыбцова</t>
  </si>
  <si>
    <t>Самойлова</t>
  </si>
  <si>
    <t>Хованова</t>
  </si>
  <si>
    <t>Бахмутов</t>
  </si>
  <si>
    <t>Захaр</t>
  </si>
  <si>
    <t>4 Г</t>
  </si>
  <si>
    <t>Болсуновский</t>
  </si>
  <si>
    <t>Довыденко</t>
  </si>
  <si>
    <t>Ноздрина</t>
  </si>
  <si>
    <t>Радикульцева</t>
  </si>
  <si>
    <t>Фомин</t>
  </si>
  <si>
    <t>Черноштан</t>
  </si>
  <si>
    <t>Фёдор</t>
  </si>
  <si>
    <t>Головенко</t>
  </si>
  <si>
    <t>4 Д</t>
  </si>
  <si>
    <t>Дрокина</t>
  </si>
  <si>
    <t>Корнюшина</t>
  </si>
  <si>
    <t>Антонина</t>
  </si>
  <si>
    <t>Мирошникова</t>
  </si>
  <si>
    <t>Карина</t>
  </si>
  <si>
    <t>Попова</t>
  </si>
  <si>
    <t>Пузырева</t>
  </si>
  <si>
    <t>Старикова</t>
  </si>
  <si>
    <t>Токарева</t>
  </si>
  <si>
    <t>Чупрынова</t>
  </si>
  <si>
    <t>Злата</t>
  </si>
  <si>
    <t>Горшков</t>
  </si>
  <si>
    <t>Перепелкина</t>
  </si>
  <si>
    <t>Елизав.</t>
  </si>
  <si>
    <t>Кирил-на</t>
  </si>
  <si>
    <t>Сериков</t>
  </si>
  <si>
    <t>Артём</t>
  </si>
  <si>
    <t>Хтей</t>
  </si>
  <si>
    <t>Тарасовна</t>
  </si>
  <si>
    <t>Варвуолите</t>
  </si>
  <si>
    <t>Глафира</t>
  </si>
  <si>
    <t>Линасовна</t>
  </si>
  <si>
    <t>Готчин</t>
  </si>
  <si>
    <t>Леонидович</t>
  </si>
  <si>
    <t>Дуюн</t>
  </si>
  <si>
    <t>Журавлёв</t>
  </si>
  <si>
    <t>Ляшкова</t>
  </si>
  <si>
    <t>Парфенова</t>
  </si>
  <si>
    <t>Погорельцева</t>
  </si>
  <si>
    <t>Саламатов</t>
  </si>
  <si>
    <t>Украинская</t>
  </si>
  <si>
    <t>Христова</t>
  </si>
  <si>
    <t>Ефимов</t>
  </si>
  <si>
    <t>Загодерчук</t>
  </si>
  <si>
    <t>Даниловна</t>
  </si>
  <si>
    <t>Козлова</t>
  </si>
  <si>
    <t>Кокунько</t>
  </si>
  <si>
    <t>Юлия</t>
  </si>
  <si>
    <t>Нетеса</t>
  </si>
  <si>
    <t>Тиличкина</t>
  </si>
  <si>
    <t>Щербатый</t>
  </si>
  <si>
    <t>Анисимов</t>
  </si>
  <si>
    <t>Богатырева</t>
  </si>
  <si>
    <t>Долгополов</t>
  </si>
  <si>
    <t>Едаменко</t>
  </si>
  <si>
    <t>Камаренская</t>
  </si>
  <si>
    <t>Тамила</t>
  </si>
  <si>
    <t>Максименко</t>
  </si>
  <si>
    <t>Мясищев</t>
  </si>
  <si>
    <t>Пигорева</t>
  </si>
  <si>
    <t>Троянович</t>
  </si>
  <si>
    <t>Ани</t>
  </si>
  <si>
    <t>Шубный</t>
  </si>
  <si>
    <t>Яцюк</t>
  </si>
  <si>
    <t>Бабак</t>
  </si>
  <si>
    <t>Бавыкин</t>
  </si>
  <si>
    <t>Бакаева</t>
  </si>
  <si>
    <t>Алёна</t>
  </si>
  <si>
    <t>Борзосеков</t>
  </si>
  <si>
    <t>Бубликова</t>
  </si>
  <si>
    <t>Капустин</t>
  </si>
  <si>
    <t>Махортов</t>
  </si>
  <si>
    <t>Перекрестова</t>
  </si>
  <si>
    <t>Русин</t>
  </si>
  <si>
    <t>Родион</t>
  </si>
  <si>
    <t>Хробуст</t>
  </si>
  <si>
    <t>Гaпотченко</t>
  </si>
  <si>
    <t>Алифанова</t>
  </si>
  <si>
    <t>Элеонора</t>
  </si>
  <si>
    <t>Борзунова</t>
  </si>
  <si>
    <t>Бухтияров</t>
  </si>
  <si>
    <t>Вырва</t>
  </si>
  <si>
    <t>Дороганова</t>
  </si>
  <si>
    <t>Алевтина</t>
  </si>
  <si>
    <t>Колодезная</t>
  </si>
  <si>
    <t>Лепилина</t>
  </si>
  <si>
    <t>Лукинова</t>
  </si>
  <si>
    <t>Панкратов</t>
  </si>
  <si>
    <t>Строкова</t>
  </si>
  <si>
    <t>Наталья</t>
  </si>
  <si>
    <t>Кинерейш</t>
  </si>
  <si>
    <t>Масалитина</t>
  </si>
  <si>
    <t>Винтер</t>
  </si>
  <si>
    <t>Воловиков</t>
  </si>
  <si>
    <t>Германов</t>
  </si>
  <si>
    <t>Золоткова</t>
  </si>
  <si>
    <t>Татьяна</t>
  </si>
  <si>
    <t>Легкоступова</t>
  </si>
  <si>
    <t>Нагибина</t>
  </si>
  <si>
    <t>Галина</t>
  </si>
  <si>
    <t>Станиславовна</t>
  </si>
  <si>
    <t>Плотников</t>
  </si>
  <si>
    <t>Синенко</t>
  </si>
  <si>
    <t>Соболев</t>
  </si>
  <si>
    <t>Засимкова</t>
  </si>
  <si>
    <t>Коростылёва</t>
  </si>
  <si>
    <t>Крухмалёва</t>
  </si>
  <si>
    <t>Пыхтин</t>
  </si>
  <si>
    <t>Акимов</t>
  </si>
  <si>
    <t>Давжук</t>
  </si>
  <si>
    <t>Марковна</t>
  </si>
  <si>
    <t>Зинченко</t>
  </si>
  <si>
    <t>Таисия</t>
  </si>
  <si>
    <t>Колосова</t>
  </si>
  <si>
    <t>Рагимова</t>
  </si>
  <si>
    <t>Эльхановна</t>
  </si>
  <si>
    <t>Мери</t>
  </si>
  <si>
    <t>Валериковна</t>
  </si>
  <si>
    <t>Гокова</t>
  </si>
  <si>
    <t>Ситникова</t>
  </si>
  <si>
    <t>Филиппенко</t>
  </si>
  <si>
    <t>Аделина</t>
  </si>
  <si>
    <t>Дучак</t>
  </si>
  <si>
    <t>Ермолина</t>
  </si>
  <si>
    <t>Конченко</t>
  </si>
  <si>
    <t>Леташков</t>
  </si>
  <si>
    <t>Рядинский</t>
  </si>
  <si>
    <t>Сасс</t>
  </si>
  <si>
    <t>Сибирцева</t>
  </si>
  <si>
    <t>Фадеева</t>
  </si>
  <si>
    <t>Главнова</t>
  </si>
  <si>
    <t>Лобачёва</t>
  </si>
  <si>
    <t>Советкина</t>
  </si>
  <si>
    <t>Чехунов</t>
  </si>
  <si>
    <t>Горяинов</t>
  </si>
  <si>
    <t>Станислав</t>
  </si>
  <si>
    <t>Грибцова</t>
  </si>
  <si>
    <t>Задорожний</t>
  </si>
  <si>
    <t>Вадимович</t>
  </si>
  <si>
    <t>Аксентьева</t>
  </si>
  <si>
    <t>Антонова</t>
  </si>
  <si>
    <t>Жданов</t>
  </si>
  <si>
    <t>Зажарская</t>
  </si>
  <si>
    <t>Илюхина</t>
  </si>
  <si>
    <t>Михедько</t>
  </si>
  <si>
    <t>Овчаров</t>
  </si>
  <si>
    <t>Федорова</t>
  </si>
  <si>
    <t>Сенча</t>
  </si>
  <si>
    <t>Симонов</t>
  </si>
  <si>
    <t>Старченко</t>
  </si>
  <si>
    <t>Сычёв</t>
  </si>
  <si>
    <t>Плужникова</t>
  </si>
  <si>
    <t>Дарина</t>
  </si>
  <si>
    <t>Арзамасцева</t>
  </si>
  <si>
    <t>Демченко</t>
  </si>
  <si>
    <t>Воробьёв</t>
  </si>
  <si>
    <t>Ищенко</t>
  </si>
  <si>
    <t>Арсений</t>
  </si>
  <si>
    <t xml:space="preserve">Елизавета </t>
  </si>
  <si>
    <t>Новикова</t>
  </si>
  <si>
    <t>Саруханян</t>
  </si>
  <si>
    <t>Нина</t>
  </si>
  <si>
    <t>Федоренко</t>
  </si>
  <si>
    <t>Лобачева</t>
  </si>
  <si>
    <t xml:space="preserve">Столярова </t>
  </si>
  <si>
    <t xml:space="preserve">Охрименко </t>
  </si>
  <si>
    <t xml:space="preserve">Анастасия </t>
  </si>
  <si>
    <t>Участник</t>
  </si>
  <si>
    <t>Победитель</t>
  </si>
  <si>
    <t>Гусева</t>
  </si>
  <si>
    <t xml:space="preserve">Анна </t>
  </si>
  <si>
    <t>победитель</t>
  </si>
  <si>
    <t>призер</t>
  </si>
  <si>
    <t>Уткин</t>
  </si>
  <si>
    <t>Боброва</t>
  </si>
  <si>
    <t>Макарьина</t>
  </si>
  <si>
    <t>Степкова</t>
  </si>
  <si>
    <t>Призер</t>
  </si>
  <si>
    <t>Красникова</t>
  </si>
  <si>
    <t>Ольга</t>
  </si>
  <si>
    <t xml:space="preserve">Дарья </t>
  </si>
  <si>
    <t xml:space="preserve">Баскакова </t>
  </si>
  <si>
    <t>Евгения</t>
  </si>
  <si>
    <t>Кравченко</t>
  </si>
  <si>
    <t>Белоусова</t>
  </si>
  <si>
    <t>Гатилова</t>
  </si>
  <si>
    <t>Валентина</t>
  </si>
  <si>
    <t xml:space="preserve">Екатерина </t>
  </si>
  <si>
    <t>Надежда</t>
  </si>
  <si>
    <t>Лилия</t>
  </si>
  <si>
    <t>Яна</t>
  </si>
  <si>
    <t>Илларионова</t>
  </si>
  <si>
    <t>Тарасова</t>
  </si>
  <si>
    <t>Маргарита</t>
  </si>
  <si>
    <t>Даньшин</t>
  </si>
  <si>
    <t>Борчук</t>
  </si>
  <si>
    <t>Стрижакова</t>
  </si>
  <si>
    <t xml:space="preserve">Яковлева </t>
  </si>
  <si>
    <t xml:space="preserve"> Софья</t>
  </si>
  <si>
    <t>Павел</t>
  </si>
  <si>
    <t xml:space="preserve">Анциферова </t>
  </si>
  <si>
    <t>Мирошниченко</t>
  </si>
  <si>
    <t>Литвинова</t>
  </si>
  <si>
    <t>Кульченкова</t>
  </si>
  <si>
    <t>Сидоренко</t>
  </si>
  <si>
    <t>Борисова</t>
  </si>
  <si>
    <t>Шипицын</t>
  </si>
  <si>
    <t>Холодова</t>
  </si>
  <si>
    <t>Гоенко</t>
  </si>
  <si>
    <t>Лолита</t>
  </si>
  <si>
    <t>Белоусов</t>
  </si>
  <si>
    <t>Лаврова</t>
  </si>
  <si>
    <t>Юдина</t>
  </si>
  <si>
    <t>Ильяков</t>
  </si>
  <si>
    <t>Ручьёва</t>
  </si>
  <si>
    <t>Чертов</t>
  </si>
  <si>
    <t>Виктор</t>
  </si>
  <si>
    <t>Козаченко</t>
  </si>
  <si>
    <t>Гурьев</t>
  </si>
  <si>
    <t>Емельянова</t>
  </si>
  <si>
    <t>Ушакова</t>
  </si>
  <si>
    <t>Шилова</t>
  </si>
  <si>
    <t>Амина</t>
  </si>
  <si>
    <t>Нежибецкая</t>
  </si>
  <si>
    <t xml:space="preserve">Солнышко </t>
  </si>
  <si>
    <t>Лидия</t>
  </si>
  <si>
    <t>Островская</t>
  </si>
  <si>
    <t>Немыкина</t>
  </si>
  <si>
    <t xml:space="preserve">Решетько </t>
  </si>
  <si>
    <t xml:space="preserve">Чуева              </t>
  </si>
  <si>
    <t xml:space="preserve">Костюкова </t>
  </si>
  <si>
    <t>Марченко</t>
  </si>
  <si>
    <t>Иванова</t>
  </si>
  <si>
    <t>Яковлева</t>
  </si>
  <si>
    <t>Дорохова</t>
  </si>
  <si>
    <t>Луговская</t>
  </si>
  <si>
    <t>Лепехина</t>
  </si>
  <si>
    <t xml:space="preserve">Иванова </t>
  </si>
  <si>
    <t>Зайцева</t>
  </si>
  <si>
    <t>Готадзе</t>
  </si>
  <si>
    <t>Скрипников</t>
  </si>
  <si>
    <t xml:space="preserve">Владимир </t>
  </si>
  <si>
    <t>Михайлова</t>
  </si>
  <si>
    <t>Пантелеева</t>
  </si>
  <si>
    <t xml:space="preserve">Лисаченко </t>
  </si>
  <si>
    <t xml:space="preserve">Виктория </t>
  </si>
  <si>
    <t>Рахманина</t>
  </si>
  <si>
    <t>Бондарь</t>
  </si>
  <si>
    <t>Анжелика</t>
  </si>
  <si>
    <t xml:space="preserve">Алина </t>
  </si>
  <si>
    <t>Борисенко</t>
  </si>
  <si>
    <t>Кихаял</t>
  </si>
  <si>
    <t xml:space="preserve">Кривоносова </t>
  </si>
  <si>
    <t>Губарева</t>
  </si>
  <si>
    <t>Прокофьева</t>
  </si>
  <si>
    <t>Золотарёва</t>
  </si>
  <si>
    <t>Лина</t>
  </si>
  <si>
    <t>Мисюра</t>
  </si>
  <si>
    <t xml:space="preserve">Юлия </t>
  </si>
  <si>
    <t>Соха</t>
  </si>
  <si>
    <t>Гладкова</t>
  </si>
  <si>
    <t>Медведева</t>
  </si>
  <si>
    <t>Сиваева</t>
  </si>
  <si>
    <t>Александрова</t>
  </si>
  <si>
    <t>Ширина</t>
  </si>
  <si>
    <t>Пыханова</t>
  </si>
  <si>
    <t>Бука</t>
  </si>
  <si>
    <t>Рудакова</t>
  </si>
  <si>
    <t>Гаврилова</t>
  </si>
  <si>
    <t>Острецова</t>
  </si>
  <si>
    <t>Тимофеева</t>
  </si>
  <si>
    <t>Бутко</t>
  </si>
  <si>
    <t xml:space="preserve">Рубликов </t>
  </si>
  <si>
    <t xml:space="preserve">Трапезникова </t>
  </si>
  <si>
    <t xml:space="preserve">Маргарита </t>
  </si>
  <si>
    <t>Алфимова</t>
  </si>
  <si>
    <t>Денисова</t>
  </si>
  <si>
    <t>Седых</t>
  </si>
  <si>
    <t>Коваленко</t>
  </si>
  <si>
    <t>Свинакова</t>
  </si>
  <si>
    <t>Крисанова</t>
  </si>
  <si>
    <t>Колпак</t>
  </si>
  <si>
    <t>Бешенцева</t>
  </si>
  <si>
    <t>Стариченко</t>
  </si>
  <si>
    <t>Димитриева</t>
  </si>
  <si>
    <t>Овагимян</t>
  </si>
  <si>
    <t>Каринэ</t>
  </si>
  <si>
    <t>Коновалова</t>
  </si>
  <si>
    <t>Криволапова</t>
  </si>
  <si>
    <t xml:space="preserve">Фендрикова </t>
  </si>
  <si>
    <t>Черненькая</t>
  </si>
  <si>
    <t>Суслова</t>
  </si>
  <si>
    <t xml:space="preserve">Рослякова </t>
  </si>
  <si>
    <t>Колегаева</t>
  </si>
  <si>
    <t>Усачева</t>
  </si>
  <si>
    <t>Ларионова</t>
  </si>
  <si>
    <t>Шатохина</t>
  </si>
  <si>
    <t>Корниенко</t>
  </si>
  <si>
    <t>Тимошенко</t>
  </si>
  <si>
    <t>Подлесная</t>
  </si>
  <si>
    <t xml:space="preserve">Ерёменко </t>
  </si>
  <si>
    <t xml:space="preserve">Филинская </t>
  </si>
  <si>
    <t>Болдырев</t>
  </si>
  <si>
    <t>Селин</t>
  </si>
  <si>
    <t>Артур</t>
  </si>
  <si>
    <t>Гладишко</t>
  </si>
  <si>
    <t>Шеханин</t>
  </si>
  <si>
    <t xml:space="preserve"> Владимир</t>
  </si>
  <si>
    <t>Поддубная</t>
  </si>
  <si>
    <t>Кулыгина</t>
  </si>
  <si>
    <t>Орлова</t>
  </si>
  <si>
    <t xml:space="preserve">Бабанин </t>
  </si>
  <si>
    <t xml:space="preserve">Водопшина </t>
  </si>
  <si>
    <t>Самодуров</t>
  </si>
  <si>
    <t>Вениамин</t>
  </si>
  <si>
    <t xml:space="preserve">Стёпкина </t>
  </si>
  <si>
    <t>Киселёв</t>
  </si>
  <si>
    <t>Нефедова</t>
  </si>
  <si>
    <t>Бортникова</t>
  </si>
  <si>
    <t>Сиденко</t>
  </si>
  <si>
    <t>Ремесник</t>
  </si>
  <si>
    <t>Зверева</t>
  </si>
  <si>
    <t>Бурдужел</t>
  </si>
  <si>
    <t>Бутов</t>
  </si>
  <si>
    <t>Кириянко</t>
  </si>
  <si>
    <t>Мулюкова</t>
  </si>
  <si>
    <t>Лиферов</t>
  </si>
  <si>
    <t>Сахно</t>
  </si>
  <si>
    <t>Середина</t>
  </si>
  <si>
    <t xml:space="preserve">Косухина </t>
  </si>
  <si>
    <t xml:space="preserve">Мациевская  </t>
  </si>
  <si>
    <t xml:space="preserve">Анна                  </t>
  </si>
  <si>
    <t>Митусова</t>
  </si>
  <si>
    <t>Ткачева</t>
  </si>
  <si>
    <t>Войтова</t>
  </si>
  <si>
    <t>Гудзь</t>
  </si>
  <si>
    <t>Кудрявцева</t>
  </si>
  <si>
    <t>Полякова</t>
  </si>
  <si>
    <t>Жуйкова</t>
  </si>
  <si>
    <t>Безменова</t>
  </si>
  <si>
    <t>Фомина</t>
  </si>
  <si>
    <t>Кузнецов</t>
  </si>
  <si>
    <t>Сошенко</t>
  </si>
  <si>
    <t>Турцева</t>
  </si>
  <si>
    <t>Куприянова</t>
  </si>
  <si>
    <t xml:space="preserve">Апанович </t>
  </si>
  <si>
    <t>Зернова</t>
  </si>
  <si>
    <t>Мешковая</t>
  </si>
  <si>
    <t>Вараксина</t>
  </si>
  <si>
    <t>Мацак</t>
  </si>
  <si>
    <t>Крупенникова</t>
  </si>
  <si>
    <t>Лец</t>
  </si>
  <si>
    <t>Шувалова</t>
  </si>
  <si>
    <t>Алцыбеева</t>
  </si>
  <si>
    <t xml:space="preserve">Лепперт </t>
  </si>
  <si>
    <t>Галкова</t>
  </si>
  <si>
    <t>Журахова</t>
  </si>
  <si>
    <t>Миняйленко</t>
  </si>
  <si>
    <t>Красюкова</t>
  </si>
  <si>
    <t>Зайковская</t>
  </si>
  <si>
    <t>Котельников</t>
  </si>
  <si>
    <t>Алимаскина</t>
  </si>
  <si>
    <t>Перязева</t>
  </si>
  <si>
    <t>Подмосковная</t>
  </si>
  <si>
    <t xml:space="preserve">Смирнова </t>
  </si>
  <si>
    <t xml:space="preserve">Пересыпкина </t>
  </si>
  <si>
    <t>Фучижи</t>
  </si>
  <si>
    <t>Аверина</t>
  </si>
  <si>
    <t>Семикопенко</t>
  </si>
  <si>
    <t>Демещенко</t>
  </si>
  <si>
    <t>Лошагина</t>
  </si>
  <si>
    <t>Семенова</t>
  </si>
  <si>
    <t xml:space="preserve">Разбекова </t>
  </si>
  <si>
    <t xml:space="preserve"> Марина </t>
  </si>
  <si>
    <t xml:space="preserve">Чуйкова </t>
  </si>
  <si>
    <t xml:space="preserve">Чубарых </t>
  </si>
  <si>
    <t xml:space="preserve"> Мария </t>
  </si>
  <si>
    <t>Малахов</t>
  </si>
  <si>
    <t xml:space="preserve"> Иван </t>
  </si>
  <si>
    <t xml:space="preserve">Овчарова </t>
  </si>
  <si>
    <t xml:space="preserve">Анисько </t>
  </si>
  <si>
    <t xml:space="preserve"> Светлана </t>
  </si>
  <si>
    <t xml:space="preserve">Голосная </t>
  </si>
  <si>
    <t xml:space="preserve">Ручкина </t>
  </si>
  <si>
    <t xml:space="preserve">Даниэла </t>
  </si>
  <si>
    <t>Чаплыгина</t>
  </si>
  <si>
    <t>Деревянкина</t>
  </si>
  <si>
    <t>Григорук</t>
  </si>
  <si>
    <t>Лыч</t>
  </si>
  <si>
    <t>Батракова</t>
  </si>
  <si>
    <t>Наволокина</t>
  </si>
  <si>
    <t>Канова</t>
  </si>
  <si>
    <t>Долженко</t>
  </si>
  <si>
    <t>Ерофтеева</t>
  </si>
  <si>
    <t>Дубинина</t>
  </si>
  <si>
    <t>Санина</t>
  </si>
  <si>
    <t>Леонтьева</t>
  </si>
  <si>
    <t>Халилов</t>
  </si>
  <si>
    <t>Безухов</t>
  </si>
  <si>
    <t>Гурьянова</t>
  </si>
  <si>
    <t>Червоная</t>
  </si>
  <si>
    <t>Золотарева</t>
  </si>
  <si>
    <t>Зубкова</t>
  </si>
  <si>
    <t>Кондрамашена</t>
  </si>
  <si>
    <t>Носатова</t>
  </si>
  <si>
    <t xml:space="preserve"> Малищева</t>
  </si>
  <si>
    <t xml:space="preserve"> Николаенко</t>
  </si>
  <si>
    <t>Несмиян</t>
  </si>
  <si>
    <t>Шевердяева</t>
  </si>
  <si>
    <t xml:space="preserve">Новохацкая </t>
  </si>
  <si>
    <t xml:space="preserve">Снаговская </t>
  </si>
  <si>
    <t>Дрозд</t>
  </si>
  <si>
    <t>Пухова</t>
  </si>
  <si>
    <t xml:space="preserve">Токарева </t>
  </si>
  <si>
    <t>Имайкина</t>
  </si>
  <si>
    <t xml:space="preserve">Листопадов </t>
  </si>
  <si>
    <t xml:space="preserve">Новикова </t>
  </si>
  <si>
    <t xml:space="preserve">Мальо- Субботина         </t>
  </si>
  <si>
    <t xml:space="preserve">  Дарья </t>
  </si>
  <si>
    <t xml:space="preserve">Петрова </t>
  </si>
  <si>
    <t xml:space="preserve">Плужникова </t>
  </si>
  <si>
    <t xml:space="preserve">Бодина </t>
  </si>
  <si>
    <t>шифр</t>
  </si>
  <si>
    <t>итого</t>
  </si>
  <si>
    <t>класс</t>
  </si>
  <si>
    <t xml:space="preserve">Тулупова </t>
  </si>
  <si>
    <t xml:space="preserve">Сорокина </t>
  </si>
  <si>
    <t>Селюкова</t>
  </si>
  <si>
    <t>Грекова С.И., МБОУ "Гимназия 5"</t>
  </si>
  <si>
    <t>Сивриткина Л.И., МБОУ СОШ №4</t>
  </si>
  <si>
    <t>Зенина Л.В., МБОУ СОШ №24</t>
  </si>
  <si>
    <t>Петреченко И.С., МБОУ СОШ №45</t>
  </si>
  <si>
    <t>Баушова Н.С., МАНОУ "Шуховский лицей"</t>
  </si>
  <si>
    <t>Захарова Л.Н., МБОУ СОШ №46</t>
  </si>
  <si>
    <t>Александрова Т.М., МБОУ "Гимназия №22"</t>
  </si>
  <si>
    <t>Литовченко И.А., МБОУ СОШ №39</t>
  </si>
  <si>
    <t>Пчелина К.Г., МБОУ СОШ №40</t>
  </si>
  <si>
    <t>Флигинских Ю.Ю., МБОУ "Гимназия №22"</t>
  </si>
  <si>
    <t>Миронова И.А., МАОУ "Центр образования №1"</t>
  </si>
  <si>
    <t>-</t>
  </si>
  <si>
    <t>Локтева Н.В.,МБОУ СОШ №4</t>
  </si>
  <si>
    <t>Казьмина В.И., МБОУ "Лицей №10"</t>
  </si>
  <si>
    <t>Ткаченко М.А., МБОУ СОШ №4</t>
  </si>
  <si>
    <t>Приведион Т.И., мБОУ СОШ №48</t>
  </si>
  <si>
    <t>Кайдалова Е.Г., МБОУ СОШ №18</t>
  </si>
  <si>
    <t>Белоусова Э.А., МБОУ СОШ №40</t>
  </si>
  <si>
    <t>Поливанова Л.А, МБОУ СОШ №17</t>
  </si>
  <si>
    <t>Бондарева Т.И., мБОУ СОШ №42</t>
  </si>
  <si>
    <t>Суслова М.В., МБОУ СОШ №45</t>
  </si>
  <si>
    <t>Голубева И.С., МБОУ СОШ №31</t>
  </si>
  <si>
    <t>Малыхина Т.А., МБОУ "Лицей №32"</t>
  </si>
  <si>
    <t>Гальченко Е.В. МБОУ "Гимназия №22"</t>
  </si>
  <si>
    <t>Николаева Л.Г., МБОУ "Лицей №32"</t>
  </si>
  <si>
    <t>Селезнева Н.Ю., мБОУ СОШ №48</t>
  </si>
  <si>
    <t>Мосолова В.Н., мБОУ СОШ №46</t>
  </si>
  <si>
    <t>Хвостова О.С., МБОУ СОШ №33</t>
  </si>
  <si>
    <t>Щербак Ж.А., МБОУ СОШ №11</t>
  </si>
  <si>
    <t>Папкова Т.А., МБОУ СОШ №40</t>
  </si>
  <si>
    <t>Жиляева Л.М., МБОУ СОШ №13</t>
  </si>
  <si>
    <t>Колодченко В.В., МБОУ "Гимназия №12"</t>
  </si>
  <si>
    <t>Дубинина Е.В., МБОУ "Гимназия №5"</t>
  </si>
  <si>
    <t>Данькова Г.А, МБОУ "Гимназия №3"</t>
  </si>
  <si>
    <t>Турова Т.Ю., МБОУ СОШ №4</t>
  </si>
  <si>
    <t>Шопинская Ю.А., МАОУ «ЦО №1»</t>
  </si>
  <si>
    <t>Зюзюкина Н.В., МАНОУ «Шуховский лицей»</t>
  </si>
  <si>
    <t>Баркова О.В., МБОУ СОШ №7</t>
  </si>
  <si>
    <t>Жерлицына С.А., МБОУ «Гимназия №22»</t>
  </si>
  <si>
    <t>Ильминская Я.Г., МБОУ СОШ №37</t>
  </si>
  <si>
    <t>Дудко С.А., ОГБУ БИЮЛИ</t>
  </si>
  <si>
    <t>Воропай Ю.О., МБОУ «Лицей №10»</t>
  </si>
  <si>
    <t>Степаненко Л.Н., МАОУ «ЦО №1»</t>
  </si>
  <si>
    <t>Котенко Н.В., МБОУ «Гимназия №3»</t>
  </si>
  <si>
    <t>Колесникова И.А., МБОУ «Гимназия №22»</t>
  </si>
  <si>
    <t>Смыкалова Г.В., МБОУ СОШ №28</t>
  </si>
  <si>
    <t>Грушина И.В., МБОУ «Гимназия №5»</t>
  </si>
  <si>
    <t>Назарова Д.В., МБОУ СОШ №40</t>
  </si>
  <si>
    <t>Сорочединова Л.Л., МАОУ «ЦО №1»</t>
  </si>
  <si>
    <t>Сорокина Н.А., СОШ №39</t>
  </si>
  <si>
    <t>Протокол заседания  жюри по итогам проведения муниципального этапа всероссийской олимпиады школьников</t>
  </si>
  <si>
    <t>Председатель жюри:  Кузнецова М.С.</t>
  </si>
  <si>
    <t>Заместитель председателя жюри: Кива С.Н.</t>
  </si>
  <si>
    <t xml:space="preserve">Члены жюри: </t>
  </si>
  <si>
    <t xml:space="preserve">Решили:  </t>
  </si>
  <si>
    <t>Рейтинг участниов муниципального этапа всероссийской олимпиады школьников</t>
  </si>
  <si>
    <t>Предмет русский язык</t>
  </si>
  <si>
    <t>Дата 25.11.2017г.</t>
  </si>
  <si>
    <t>Место проведения МБОУ СОШ №40</t>
  </si>
  <si>
    <t>Количество участников  53</t>
  </si>
  <si>
    <t>статус</t>
  </si>
  <si>
    <t>призёр</t>
  </si>
  <si>
    <t>Максимальное количество баллов   50</t>
  </si>
  <si>
    <t>1. Утверждение рейтинга участников муниципального  этапа всероссийской олимпиады школьников по  русскому языку, 7 класс</t>
  </si>
  <si>
    <t>2. Утверждение списка победителей и призеров муниципального  этапа всероссийской олимпиады школьников по русскому языку, 7 класс</t>
  </si>
  <si>
    <t>1. Утвердить результаты  участников муниципального  этапа всероссийской олимпиады школьников порусскому языку, 7 класс</t>
  </si>
  <si>
    <t>2. Утвердить список победителей и призеров муниципального этапа олимпиады всероссийской олимпиады школьников по русскому языку, 7 класс</t>
  </si>
  <si>
    <t>участник</t>
  </si>
  <si>
    <t>Максимальное количество баллов   50,5</t>
  </si>
  <si>
    <t>1. Утверждение рейтинга участников муниципального  этапа всероссийской олимпиады школьников по  русскому языку, 8 класс</t>
  </si>
  <si>
    <t>2. Утверждение списка победителей и призеров муниципального  этапа всероссийской олимпиады школьников по русскому языку, 8 класс</t>
  </si>
  <si>
    <t>1. Утвердить результаты  участников муниципального  этапа всероссийской олимпиады школьников по русскому языку, 8 класс</t>
  </si>
  <si>
    <t>2. Утвердить список победителей и призеров муниципального этапа олимпиады всероссийской олимпиады школьников по русскому языку, 8 класс</t>
  </si>
  <si>
    <t>1. Утверждение рейтинга участников муниципального  этапа всероссийской олимпиады школьников по русскому языку, 9 класс</t>
  </si>
  <si>
    <t>2. Утверждение списка победителей и призеров муниципального  этапа всероссийской олимпиады школьников по русскому языку, 9 класс</t>
  </si>
  <si>
    <t>1. Утвердить результаты  участников муниципального  этапа всероссийской олимпиады школьников по русскому языку, 9 класс</t>
  </si>
  <si>
    <t>2. Утвердить список победителей и призеров муниципального этапа олимпиады всероссийской олимпиады школьников по русскому языку, 9 класс</t>
  </si>
  <si>
    <t>Максимальное количество баллов   72</t>
  </si>
  <si>
    <t>Максимальное количество баллов  77</t>
  </si>
  <si>
    <t>Количество участников  46</t>
  </si>
  <si>
    <t>Количество участников  54</t>
  </si>
  <si>
    <t>Количество участников  51</t>
  </si>
  <si>
    <t>1. Утверждение рейтинга участников муниципального  этапа всероссийской олимпиады школьников по  русскому языку, 10 класс</t>
  </si>
  <si>
    <t>2. Утверждение списка победителей и призеров муниципального  этапа всероссийской олимпиады школьников по русскому языку, 10 класс</t>
  </si>
  <si>
    <t>1. Утвердить результаты  участников муниципального  этапа всероссийской олимпиады школьников по русскому языку, 10 класс</t>
  </si>
  <si>
    <t>2. Утвердить список победителей и призеров муниципального этапа олимпиады всероссийской олимпиады школьников по русскому языку, 10 класс</t>
  </si>
  <si>
    <t>Максимальное количество баллов   76,5</t>
  </si>
  <si>
    <t>1. Утверждение рейтинга участников муниципального  этапа всероссийской олимпиады школьников по  русскому языку, 11 класс</t>
  </si>
  <si>
    <t>2. Утверждение списка победителей и призеров муниципального  этапа всероссийской олимпиады школьников по русскому языку, 11 класс</t>
  </si>
  <si>
    <t>1. Утвердить результаты  участников муниципального  этапа всероссийской олимпиады школьников по русскому языку, 11 класс</t>
  </si>
  <si>
    <t>2. Утвердить список победителей и призеров муниципального этапа олимпиады всероссийской олимпиады школьников по русскому языку, 11 класс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</si>
</sst>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  <numFmt numFmtId="195" formatCode="0.0"/>
    <numFmt numFmtId="196" formatCode="d/m/yyyy;@"/>
    <numFmt numFmtId="197" formatCode="mm/dd/yyyy"/>
    <numFmt numFmtId="198" formatCode="_(\$* #,##0.00_);_(\$* \(#,##0.00\);_(\$* \-??_);_(@_)"/>
    <numFmt numFmtId="199" formatCode="#,##0.0"/>
    <numFmt numFmtId="200" formatCode="_(* #,##0.000_);_(* \(#,##0.000\);_(* &quot;-&quot;??_);_(@_)"/>
    <numFmt numFmtId="201" formatCode="dd/mm/yy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7" fillId="0" borderId="10" xfId="0" applyNumberFormat="1" applyFont="1" applyFill="1" applyBorder="1" applyAlignment="1">
      <alignment horizontal="left" vertical="top"/>
    </xf>
    <xf numFmtId="0" fontId="55" fillId="0" borderId="1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32" borderId="0" xfId="0" applyFont="1" applyFill="1" applyAlignment="1">
      <alignment horizontal="left" vertical="top"/>
    </xf>
    <xf numFmtId="0" fontId="0" fillId="32" borderId="0" xfId="0" applyFill="1" applyAlignment="1">
      <alignment/>
    </xf>
    <xf numFmtId="0" fontId="7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 wrapText="1"/>
    </xf>
    <xf numFmtId="0" fontId="7" fillId="32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5" fillId="0" borderId="0" xfId="0" applyFont="1" applyAlignment="1">
      <alignment horizontal="left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86" fontId="17" fillId="0" borderId="10" xfId="44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4" fillId="0" borderId="10" xfId="54" applyNumberFormat="1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17" fillId="0" borderId="10" xfId="54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7" fillId="0" borderId="10" xfId="54" applyNumberFormat="1" applyFont="1" applyFill="1" applyBorder="1" applyAlignment="1">
      <alignment horizontal="center" vertical="center"/>
      <protection/>
    </xf>
    <xf numFmtId="195" fontId="14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14</xdr:col>
      <xdr:colOff>133350</xdr:colOff>
      <xdr:row>96</xdr:row>
      <xdr:rowOff>123825</xdr:rowOff>
    </xdr:to>
    <xdr:pic>
      <xdr:nvPicPr>
        <xdr:cNvPr id="1" name="Picture 168" descr="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744575"/>
          <a:ext cx="5410200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84</xdr:row>
      <xdr:rowOff>0</xdr:rowOff>
    </xdr:from>
    <xdr:to>
      <xdr:col>8</xdr:col>
      <xdr:colOff>219075</xdr:colOff>
      <xdr:row>94</xdr:row>
      <xdr:rowOff>152400</xdr:rowOff>
    </xdr:to>
    <xdr:pic>
      <xdr:nvPicPr>
        <xdr:cNvPr id="1" name="Picture 169" descr="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4735175"/>
          <a:ext cx="1362075" cy="1771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76</xdr:row>
      <xdr:rowOff>0</xdr:rowOff>
    </xdr:from>
    <xdr:to>
      <xdr:col>9</xdr:col>
      <xdr:colOff>238125</xdr:colOff>
      <xdr:row>90</xdr:row>
      <xdr:rowOff>152400</xdr:rowOff>
    </xdr:to>
    <xdr:pic>
      <xdr:nvPicPr>
        <xdr:cNvPr id="1" name="Picture 168" descr="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12839700"/>
          <a:ext cx="4095750" cy="2419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10</xdr:col>
      <xdr:colOff>238125</xdr:colOff>
      <xdr:row>90</xdr:row>
      <xdr:rowOff>95250</xdr:rowOff>
    </xdr:to>
    <xdr:pic>
      <xdr:nvPicPr>
        <xdr:cNvPr id="1" name="Picture 19" descr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297025"/>
          <a:ext cx="4724400" cy="2019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8"/>
  <sheetViews>
    <sheetView zoomScalePageLayoutView="0" workbookViewId="0" topLeftCell="A15">
      <selection activeCell="B128" sqref="B128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8.7109375" style="0" customWidth="1"/>
    <col min="10" max="10" width="14.140625" style="0" customWidth="1"/>
  </cols>
  <sheetData>
    <row r="1" spans="1:11" ht="15">
      <c r="A1" s="1"/>
      <c r="B1" s="88" t="s">
        <v>14</v>
      </c>
      <c r="C1" s="88"/>
      <c r="D1" s="88"/>
      <c r="E1" s="88"/>
      <c r="F1" s="88"/>
      <c r="G1" s="88"/>
      <c r="H1" s="88"/>
      <c r="I1" s="3"/>
      <c r="J1" s="3"/>
      <c r="K1" s="13"/>
    </row>
    <row r="2" spans="1:11" ht="15">
      <c r="A2" s="1"/>
      <c r="B2" s="88" t="s">
        <v>16</v>
      </c>
      <c r="C2" s="88"/>
      <c r="D2" s="88"/>
      <c r="E2" s="88"/>
      <c r="F2" s="4" t="s">
        <v>288</v>
      </c>
      <c r="G2" s="4"/>
      <c r="H2" s="4"/>
      <c r="I2" s="3"/>
      <c r="J2" s="3"/>
      <c r="K2" s="13"/>
    </row>
    <row r="3" spans="1:11" ht="15">
      <c r="A3" s="1"/>
      <c r="B3" s="89" t="s">
        <v>17</v>
      </c>
      <c r="C3" s="89"/>
      <c r="D3" s="89"/>
      <c r="E3" s="89"/>
      <c r="F3" s="18">
        <v>43027</v>
      </c>
      <c r="G3" s="11"/>
      <c r="H3" s="11"/>
      <c r="I3" s="3"/>
      <c r="J3" s="3"/>
      <c r="K3" s="13"/>
    </row>
    <row r="4" spans="1:11" ht="15">
      <c r="A4" s="1"/>
      <c r="B4" s="88" t="s">
        <v>15</v>
      </c>
      <c r="C4" s="88"/>
      <c r="D4" s="88"/>
      <c r="E4" s="88"/>
      <c r="F4" s="2"/>
      <c r="G4" s="4"/>
      <c r="H4" s="6"/>
      <c r="I4" s="3"/>
      <c r="J4" s="3"/>
      <c r="K4" s="13"/>
    </row>
    <row r="5" spans="1:11" ht="15">
      <c r="A5" s="1"/>
      <c r="B5" s="88" t="s">
        <v>18</v>
      </c>
      <c r="C5" s="88"/>
      <c r="D5" s="88"/>
      <c r="E5" s="88"/>
      <c r="F5" s="2">
        <f>COUNT(I16:I65536)</f>
        <v>0</v>
      </c>
      <c r="G5" s="4"/>
      <c r="H5" s="6"/>
      <c r="I5" s="3"/>
      <c r="J5" s="3"/>
      <c r="K5" s="13"/>
    </row>
    <row r="6" spans="1:11" ht="15">
      <c r="A6" s="1"/>
      <c r="B6" s="88" t="s">
        <v>19</v>
      </c>
      <c r="C6" s="88"/>
      <c r="D6" s="88"/>
      <c r="E6" s="88"/>
      <c r="F6" s="2">
        <f>MAX(I16:I65536)</f>
        <v>0</v>
      </c>
      <c r="G6" s="4"/>
      <c r="H6" s="6"/>
      <c r="I6" s="3"/>
      <c r="J6" s="3"/>
      <c r="K6" s="13"/>
    </row>
    <row r="7" spans="1:11" ht="15">
      <c r="A7" s="1"/>
      <c r="B7" s="88" t="s">
        <v>6</v>
      </c>
      <c r="C7" s="88"/>
      <c r="D7" s="88"/>
      <c r="E7" s="88"/>
      <c r="F7" s="2"/>
      <c r="G7" s="2"/>
      <c r="H7" s="5"/>
      <c r="I7" s="3"/>
      <c r="J7" s="3"/>
      <c r="K7" s="13"/>
    </row>
    <row r="8" spans="1:11" ht="120">
      <c r="A8" s="1"/>
      <c r="B8" s="7" t="s">
        <v>3</v>
      </c>
      <c r="C8" s="7"/>
      <c r="D8" s="7"/>
      <c r="E8" s="12"/>
      <c r="F8" s="19" t="s">
        <v>289</v>
      </c>
      <c r="G8" s="8"/>
      <c r="H8" s="8"/>
      <c r="I8" s="3"/>
      <c r="J8" s="3"/>
      <c r="K8" s="13"/>
    </row>
    <row r="9" spans="1:11" ht="1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3"/>
    </row>
    <row r="10" spans="1:14" ht="15">
      <c r="A10" s="1"/>
      <c r="B10" s="10" t="s">
        <v>20</v>
      </c>
      <c r="C10" s="10"/>
      <c r="D10" s="10"/>
      <c r="E10" s="10"/>
      <c r="F10" s="10"/>
      <c r="G10" s="10"/>
      <c r="H10" s="10"/>
      <c r="I10" s="3"/>
      <c r="J10" s="14"/>
      <c r="K10" s="14"/>
      <c r="L10" s="14"/>
      <c r="M10" s="14"/>
      <c r="N10" s="14"/>
    </row>
    <row r="11" spans="1:11" ht="15">
      <c r="A11" s="1"/>
      <c r="B11" s="10" t="s">
        <v>21</v>
      </c>
      <c r="C11" s="10"/>
      <c r="D11" s="10"/>
      <c r="E11" s="10"/>
      <c r="F11" s="10"/>
      <c r="G11" s="10"/>
      <c r="H11" s="10"/>
      <c r="I11" s="3"/>
      <c r="J11" s="3"/>
      <c r="K11" s="13"/>
    </row>
    <row r="12" spans="1:11" ht="15">
      <c r="A12" s="1"/>
      <c r="B12" s="10" t="s">
        <v>12</v>
      </c>
      <c r="C12" s="10"/>
      <c r="D12" s="10"/>
      <c r="E12" s="10"/>
      <c r="F12" s="10"/>
      <c r="G12" s="10"/>
      <c r="H12" s="10"/>
      <c r="I12" s="3"/>
      <c r="J12" s="3"/>
      <c r="K12" s="13"/>
    </row>
    <row r="13" spans="1:17" ht="15">
      <c r="A13" s="1"/>
      <c r="B13" s="90" t="s">
        <v>22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7" ht="15">
      <c r="A14" s="1"/>
      <c r="B14" s="90" t="s">
        <v>23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1" ht="28.5">
      <c r="A15" s="20" t="s">
        <v>0</v>
      </c>
      <c r="B15" s="20" t="s">
        <v>7</v>
      </c>
      <c r="C15" s="20" t="s">
        <v>8</v>
      </c>
      <c r="D15" s="20" t="s">
        <v>9</v>
      </c>
      <c r="E15" s="20" t="s">
        <v>10</v>
      </c>
      <c r="F15" s="20" t="s">
        <v>5</v>
      </c>
      <c r="G15" s="20" t="s">
        <v>1</v>
      </c>
      <c r="H15" s="20" t="s">
        <v>13</v>
      </c>
      <c r="I15" s="20" t="s">
        <v>2</v>
      </c>
      <c r="J15" s="20" t="s">
        <v>11</v>
      </c>
      <c r="K15" s="13"/>
    </row>
    <row r="16" spans="1:11" ht="15" customHeight="1">
      <c r="A16" s="21"/>
      <c r="B16" s="21" t="s">
        <v>290</v>
      </c>
      <c r="C16" s="21" t="s">
        <v>24</v>
      </c>
      <c r="D16" s="21" t="s">
        <v>25</v>
      </c>
      <c r="E16" s="22">
        <v>37057</v>
      </c>
      <c r="F16" s="21" t="s">
        <v>26</v>
      </c>
      <c r="G16" s="21" t="s">
        <v>27</v>
      </c>
      <c r="H16" s="21"/>
      <c r="I16" s="21"/>
      <c r="J16" s="21"/>
      <c r="K16" s="13"/>
    </row>
    <row r="17" spans="1:11" ht="14.25" customHeight="1">
      <c r="A17" s="21"/>
      <c r="B17" s="21" t="s">
        <v>230</v>
      </c>
      <c r="C17" s="21" t="s">
        <v>86</v>
      </c>
      <c r="D17" s="21" t="s">
        <v>59</v>
      </c>
      <c r="E17" s="22">
        <v>37270</v>
      </c>
      <c r="F17" s="21" t="s">
        <v>26</v>
      </c>
      <c r="G17" s="21" t="s">
        <v>27</v>
      </c>
      <c r="H17" s="21"/>
      <c r="I17" s="21"/>
      <c r="J17" s="21"/>
      <c r="K17" s="13"/>
    </row>
    <row r="18" spans="1:11" ht="15.75" customHeight="1">
      <c r="A18" s="21"/>
      <c r="B18" s="21" t="s">
        <v>291</v>
      </c>
      <c r="C18" s="21" t="s">
        <v>264</v>
      </c>
      <c r="D18" s="21" t="s">
        <v>284</v>
      </c>
      <c r="E18" s="22">
        <v>37086</v>
      </c>
      <c r="F18" s="21" t="s">
        <v>26</v>
      </c>
      <c r="G18" s="21" t="s">
        <v>27</v>
      </c>
      <c r="H18" s="21"/>
      <c r="I18" s="21"/>
      <c r="J18" s="21"/>
      <c r="K18" s="13"/>
    </row>
    <row r="19" spans="1:11" ht="15">
      <c r="A19" s="21"/>
      <c r="B19" s="21" t="s">
        <v>292</v>
      </c>
      <c r="C19" s="21" t="s">
        <v>29</v>
      </c>
      <c r="D19" s="21" t="s">
        <v>30</v>
      </c>
      <c r="E19" s="22">
        <v>37209</v>
      </c>
      <c r="F19" s="21" t="s">
        <v>26</v>
      </c>
      <c r="G19" s="21" t="s">
        <v>27</v>
      </c>
      <c r="H19" s="21"/>
      <c r="I19" s="21"/>
      <c r="J19" s="21"/>
      <c r="K19" s="13"/>
    </row>
    <row r="20" spans="1:167" s="15" customFormat="1" ht="15">
      <c r="A20" s="21"/>
      <c r="B20" s="21" t="s">
        <v>138</v>
      </c>
      <c r="C20" s="21" t="s">
        <v>24</v>
      </c>
      <c r="D20" s="21" t="s">
        <v>139</v>
      </c>
      <c r="E20" s="22">
        <v>37081</v>
      </c>
      <c r="F20" s="21" t="s">
        <v>26</v>
      </c>
      <c r="G20" s="21" t="s">
        <v>27</v>
      </c>
      <c r="H20" s="21"/>
      <c r="I20" s="21"/>
      <c r="J20" s="21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</row>
    <row r="21" spans="1:11" ht="15">
      <c r="A21" s="21"/>
      <c r="B21" s="21" t="s">
        <v>140</v>
      </c>
      <c r="C21" s="21" t="s">
        <v>34</v>
      </c>
      <c r="D21" s="21" t="s">
        <v>59</v>
      </c>
      <c r="E21" s="22">
        <v>36977</v>
      </c>
      <c r="F21" s="21" t="s">
        <v>26</v>
      </c>
      <c r="G21" s="21" t="s">
        <v>27</v>
      </c>
      <c r="H21" s="21"/>
      <c r="I21" s="21"/>
      <c r="J21" s="21"/>
      <c r="K21" s="13"/>
    </row>
    <row r="22" spans="1:11" ht="15">
      <c r="A22" s="21"/>
      <c r="B22" s="21" t="s">
        <v>142</v>
      </c>
      <c r="C22" s="21" t="s">
        <v>143</v>
      </c>
      <c r="D22" s="21" t="s">
        <v>141</v>
      </c>
      <c r="E22" s="22">
        <v>37148</v>
      </c>
      <c r="F22" s="21" t="s">
        <v>26</v>
      </c>
      <c r="G22" s="21" t="s">
        <v>27</v>
      </c>
      <c r="H22" s="21"/>
      <c r="I22" s="21"/>
      <c r="J22" s="21"/>
      <c r="K22" s="13"/>
    </row>
    <row r="23" spans="1:11" ht="15">
      <c r="A23" s="21"/>
      <c r="B23" s="21" t="s">
        <v>183</v>
      </c>
      <c r="C23" s="21" t="s">
        <v>24</v>
      </c>
      <c r="D23" s="21" t="s">
        <v>169</v>
      </c>
      <c r="E23" s="22">
        <v>37199</v>
      </c>
      <c r="F23" s="21" t="s">
        <v>26</v>
      </c>
      <c r="G23" s="21" t="s">
        <v>27</v>
      </c>
      <c r="H23" s="21"/>
      <c r="I23" s="21"/>
      <c r="J23" s="21"/>
      <c r="K23" s="13"/>
    </row>
    <row r="24" spans="1:11" ht="15">
      <c r="A24" s="21"/>
      <c r="B24" s="21" t="s">
        <v>293</v>
      </c>
      <c r="C24" s="21" t="s">
        <v>261</v>
      </c>
      <c r="D24" s="21" t="s">
        <v>31</v>
      </c>
      <c r="E24" s="22">
        <v>37129</v>
      </c>
      <c r="F24" s="21" t="s">
        <v>26</v>
      </c>
      <c r="G24" s="21" t="s">
        <v>27</v>
      </c>
      <c r="H24" s="21"/>
      <c r="I24" s="21"/>
      <c r="J24" s="21"/>
      <c r="K24" s="13"/>
    </row>
    <row r="25" spans="1:11" ht="15">
      <c r="A25" s="21"/>
      <c r="B25" s="21" t="s">
        <v>294</v>
      </c>
      <c r="C25" s="21" t="s">
        <v>32</v>
      </c>
      <c r="D25" s="21" t="s">
        <v>31</v>
      </c>
      <c r="E25" s="22">
        <v>36936</v>
      </c>
      <c r="F25" s="21" t="s">
        <v>26</v>
      </c>
      <c r="G25" s="21" t="s">
        <v>27</v>
      </c>
      <c r="H25" s="21"/>
      <c r="I25" s="21"/>
      <c r="J25" s="21"/>
      <c r="K25" s="13"/>
    </row>
    <row r="26" spans="1:11" ht="15">
      <c r="A26" s="21"/>
      <c r="B26" s="21" t="s">
        <v>294</v>
      </c>
      <c r="C26" s="21" t="s">
        <v>32</v>
      </c>
      <c r="D26" s="21" t="s">
        <v>31</v>
      </c>
      <c r="E26" s="22">
        <v>36936</v>
      </c>
      <c r="F26" s="21" t="s">
        <v>26</v>
      </c>
      <c r="G26" s="21" t="s">
        <v>27</v>
      </c>
      <c r="H26" s="21"/>
      <c r="I26" s="21"/>
      <c r="J26" s="21"/>
      <c r="K26" s="13"/>
    </row>
    <row r="27" spans="1:11" ht="15">
      <c r="A27" s="21"/>
      <c r="B27" s="21" t="s">
        <v>295</v>
      </c>
      <c r="C27" s="21" t="s">
        <v>33</v>
      </c>
      <c r="D27" s="21" t="s">
        <v>163</v>
      </c>
      <c r="E27" s="22">
        <v>37284</v>
      </c>
      <c r="F27" s="21" t="s">
        <v>26</v>
      </c>
      <c r="G27" s="21" t="s">
        <v>27</v>
      </c>
      <c r="H27" s="21"/>
      <c r="I27" s="21"/>
      <c r="J27" s="21"/>
      <c r="K27" s="13"/>
    </row>
    <row r="28" spans="1:11" ht="15">
      <c r="A28" s="21"/>
      <c r="B28" s="21" t="s">
        <v>144</v>
      </c>
      <c r="C28" s="21" t="s">
        <v>118</v>
      </c>
      <c r="D28" s="21" t="s">
        <v>141</v>
      </c>
      <c r="E28" s="22">
        <v>37090</v>
      </c>
      <c r="F28" s="21" t="s">
        <v>26</v>
      </c>
      <c r="G28" s="21" t="s">
        <v>27</v>
      </c>
      <c r="H28" s="21"/>
      <c r="I28" s="21"/>
      <c r="J28" s="21"/>
      <c r="K28" s="13"/>
    </row>
    <row r="29" spans="1:11" ht="15">
      <c r="A29" s="21"/>
      <c r="B29" s="21" t="s">
        <v>144</v>
      </c>
      <c r="C29" s="21" t="s">
        <v>118</v>
      </c>
      <c r="D29" s="21" t="s">
        <v>141</v>
      </c>
      <c r="E29" s="22">
        <v>37090</v>
      </c>
      <c r="F29" s="21" t="s">
        <v>26</v>
      </c>
      <c r="G29" s="21" t="s">
        <v>27</v>
      </c>
      <c r="H29" s="21"/>
      <c r="I29" s="21"/>
      <c r="J29" s="21"/>
      <c r="K29" s="13"/>
    </row>
    <row r="30" spans="1:11" ht="15">
      <c r="A30" s="21"/>
      <c r="B30" s="21" t="s">
        <v>296</v>
      </c>
      <c r="C30" s="21" t="s">
        <v>72</v>
      </c>
      <c r="D30" s="21" t="s">
        <v>31</v>
      </c>
      <c r="E30" s="22">
        <v>36955</v>
      </c>
      <c r="F30" s="21" t="s">
        <v>26</v>
      </c>
      <c r="G30" s="21" t="s">
        <v>27</v>
      </c>
      <c r="H30" s="21"/>
      <c r="I30" s="21"/>
      <c r="J30" s="21"/>
      <c r="K30" s="13"/>
    </row>
    <row r="31" spans="1:10" ht="12.75">
      <c r="A31" s="21"/>
      <c r="B31" s="21" t="s">
        <v>73</v>
      </c>
      <c r="C31" s="21" t="s">
        <v>53</v>
      </c>
      <c r="D31" s="21" t="s">
        <v>74</v>
      </c>
      <c r="E31" s="22">
        <v>37132</v>
      </c>
      <c r="F31" s="21" t="s">
        <v>26</v>
      </c>
      <c r="G31" s="21" t="s">
        <v>27</v>
      </c>
      <c r="H31" s="21"/>
      <c r="I31" s="21"/>
      <c r="J31" s="21"/>
    </row>
    <row r="32" spans="1:10" ht="12.75">
      <c r="A32" s="21"/>
      <c r="B32" s="21" t="s">
        <v>36</v>
      </c>
      <c r="C32" s="21" t="s">
        <v>37</v>
      </c>
      <c r="D32" s="21" t="s">
        <v>38</v>
      </c>
      <c r="E32" s="22">
        <v>37307</v>
      </c>
      <c r="F32" s="21" t="s">
        <v>26</v>
      </c>
      <c r="G32" s="21" t="s">
        <v>39</v>
      </c>
      <c r="H32" s="21"/>
      <c r="I32" s="21"/>
      <c r="J32" s="21"/>
    </row>
    <row r="33" spans="1:10" ht="12.75">
      <c r="A33" s="21"/>
      <c r="B33" s="21" t="s">
        <v>297</v>
      </c>
      <c r="C33" s="21" t="s">
        <v>40</v>
      </c>
      <c r="D33" s="21" t="s">
        <v>41</v>
      </c>
      <c r="E33" s="22">
        <v>36925</v>
      </c>
      <c r="F33" s="21" t="s">
        <v>26</v>
      </c>
      <c r="G33" s="21" t="s">
        <v>39</v>
      </c>
      <c r="H33" s="21"/>
      <c r="I33" s="21"/>
      <c r="J33" s="21"/>
    </row>
    <row r="34" spans="1:10" ht="12.75">
      <c r="A34" s="21"/>
      <c r="B34" s="21" t="s">
        <v>298</v>
      </c>
      <c r="C34" s="21" t="s">
        <v>299</v>
      </c>
      <c r="D34" s="21" t="s">
        <v>300</v>
      </c>
      <c r="E34" s="22">
        <v>37067</v>
      </c>
      <c r="F34" s="21" t="s">
        <v>26</v>
      </c>
      <c r="G34" s="21" t="s">
        <v>39</v>
      </c>
      <c r="H34" s="21"/>
      <c r="I34" s="21"/>
      <c r="J34" s="21"/>
    </row>
    <row r="35" spans="1:10" ht="12.75">
      <c r="A35" s="21"/>
      <c r="B35" s="21" t="s">
        <v>150</v>
      </c>
      <c r="C35" s="21" t="s">
        <v>151</v>
      </c>
      <c r="D35" s="21" t="s">
        <v>71</v>
      </c>
      <c r="E35" s="22"/>
      <c r="F35" s="21" t="s">
        <v>26</v>
      </c>
      <c r="G35" s="21" t="s">
        <v>78</v>
      </c>
      <c r="H35" s="21"/>
      <c r="I35" s="21"/>
      <c r="J35" s="21"/>
    </row>
    <row r="36" spans="1:10" ht="12.75">
      <c r="A36" s="21"/>
      <c r="B36" s="21" t="s">
        <v>301</v>
      </c>
      <c r="C36" s="21" t="s">
        <v>302</v>
      </c>
      <c r="D36" s="21" t="s">
        <v>35</v>
      </c>
      <c r="E36" s="22"/>
      <c r="F36" s="21" t="s">
        <v>26</v>
      </c>
      <c r="G36" s="21" t="s">
        <v>78</v>
      </c>
      <c r="H36" s="21"/>
      <c r="I36" s="21"/>
      <c r="J36" s="21"/>
    </row>
    <row r="37" spans="1:10" ht="12.75">
      <c r="A37" s="21"/>
      <c r="B37" s="21" t="s">
        <v>155</v>
      </c>
      <c r="C37" s="21" t="s">
        <v>143</v>
      </c>
      <c r="D37" s="21" t="s">
        <v>141</v>
      </c>
      <c r="E37" s="22"/>
      <c r="F37" s="21" t="s">
        <v>26</v>
      </c>
      <c r="G37" s="21" t="s">
        <v>78</v>
      </c>
      <c r="H37" s="21"/>
      <c r="I37" s="21"/>
      <c r="J37" s="21"/>
    </row>
    <row r="38" spans="1:10" ht="12.75">
      <c r="A38" s="21"/>
      <c r="B38" s="21" t="s">
        <v>157</v>
      </c>
      <c r="C38" s="21" t="s">
        <v>34</v>
      </c>
      <c r="D38" s="21"/>
      <c r="E38" s="22"/>
      <c r="F38" s="21" t="s">
        <v>26</v>
      </c>
      <c r="G38" s="21" t="s">
        <v>78</v>
      </c>
      <c r="H38" s="21"/>
      <c r="I38" s="21"/>
      <c r="J38" s="21"/>
    </row>
    <row r="39" spans="1:10" ht="12.75">
      <c r="A39" s="21"/>
      <c r="B39" s="21" t="s">
        <v>158</v>
      </c>
      <c r="C39" s="21" t="s">
        <v>159</v>
      </c>
      <c r="D39" s="21" t="s">
        <v>141</v>
      </c>
      <c r="E39" s="22"/>
      <c r="F39" s="21" t="s">
        <v>26</v>
      </c>
      <c r="G39" s="21" t="s">
        <v>78</v>
      </c>
      <c r="H39" s="21"/>
      <c r="I39" s="21"/>
      <c r="J39" s="21"/>
    </row>
    <row r="40" spans="1:10" ht="12.75">
      <c r="A40" s="21"/>
      <c r="B40" s="21" t="s">
        <v>303</v>
      </c>
      <c r="C40" s="21" t="s">
        <v>82</v>
      </c>
      <c r="D40" s="21" t="s">
        <v>41</v>
      </c>
      <c r="E40" s="22">
        <v>37560</v>
      </c>
      <c r="F40" s="21" t="s">
        <v>26</v>
      </c>
      <c r="G40" s="21" t="s">
        <v>80</v>
      </c>
      <c r="H40" s="21"/>
      <c r="I40" s="21"/>
      <c r="J40" s="21"/>
    </row>
    <row r="41" spans="1:10" ht="12.75">
      <c r="A41" s="21"/>
      <c r="B41" s="21" t="s">
        <v>160</v>
      </c>
      <c r="C41" s="21" t="s">
        <v>161</v>
      </c>
      <c r="D41" s="21" t="s">
        <v>30</v>
      </c>
      <c r="E41" s="22">
        <v>37223</v>
      </c>
      <c r="F41" s="21" t="s">
        <v>26</v>
      </c>
      <c r="G41" s="21" t="s">
        <v>80</v>
      </c>
      <c r="H41" s="21"/>
      <c r="I41" s="21"/>
      <c r="J41" s="21"/>
    </row>
    <row r="42" spans="1:10" ht="12.75">
      <c r="A42" s="21"/>
      <c r="B42" s="21" t="s">
        <v>304</v>
      </c>
      <c r="C42" s="21" t="s">
        <v>305</v>
      </c>
      <c r="D42" s="21" t="s">
        <v>163</v>
      </c>
      <c r="E42" s="22">
        <v>37015</v>
      </c>
      <c r="F42" s="21" t="s">
        <v>26</v>
      </c>
      <c r="G42" s="21" t="s">
        <v>80</v>
      </c>
      <c r="H42" s="21"/>
      <c r="I42" s="21"/>
      <c r="J42" s="21"/>
    </row>
    <row r="43" spans="1:10" ht="12.75">
      <c r="A43" s="21"/>
      <c r="B43" s="21" t="s">
        <v>162</v>
      </c>
      <c r="C43" s="21" t="s">
        <v>87</v>
      </c>
      <c r="D43" s="21" t="s">
        <v>35</v>
      </c>
      <c r="E43" s="22">
        <v>37052</v>
      </c>
      <c r="F43" s="21" t="s">
        <v>26</v>
      </c>
      <c r="G43" s="21" t="s">
        <v>80</v>
      </c>
      <c r="H43" s="21"/>
      <c r="I43" s="21"/>
      <c r="J43" s="21"/>
    </row>
    <row r="44" spans="1:10" ht="12.75">
      <c r="A44" s="21"/>
      <c r="B44" s="21" t="s">
        <v>79</v>
      </c>
      <c r="C44" s="21" t="s">
        <v>52</v>
      </c>
      <c r="D44" s="21" t="s">
        <v>60</v>
      </c>
      <c r="E44" s="22">
        <v>37250</v>
      </c>
      <c r="F44" s="21" t="s">
        <v>26</v>
      </c>
      <c r="G44" s="21" t="s">
        <v>80</v>
      </c>
      <c r="H44" s="21"/>
      <c r="I44" s="21"/>
      <c r="J44" s="21"/>
    </row>
    <row r="45" spans="1:10" ht="12.75">
      <c r="A45" s="21"/>
      <c r="B45" s="21" t="s">
        <v>79</v>
      </c>
      <c r="C45" s="21" t="s">
        <v>52</v>
      </c>
      <c r="D45" s="21" t="s">
        <v>60</v>
      </c>
      <c r="E45" s="22">
        <v>37250</v>
      </c>
      <c r="F45" s="21" t="s">
        <v>26</v>
      </c>
      <c r="G45" s="21" t="s">
        <v>80</v>
      </c>
      <c r="H45" s="21"/>
      <c r="I45" s="21"/>
      <c r="J45" s="21"/>
    </row>
    <row r="46" spans="1:10" ht="12.75">
      <c r="A46" s="21"/>
      <c r="B46" s="21" t="s">
        <v>306</v>
      </c>
      <c r="C46" s="21" t="s">
        <v>67</v>
      </c>
      <c r="D46" s="21" t="s">
        <v>81</v>
      </c>
      <c r="E46" s="22">
        <v>37094</v>
      </c>
      <c r="F46" s="21" t="s">
        <v>26</v>
      </c>
      <c r="G46" s="21" t="s">
        <v>80</v>
      </c>
      <c r="H46" s="21"/>
      <c r="I46" s="21"/>
      <c r="J46" s="21"/>
    </row>
    <row r="47" spans="1:10" ht="12.75">
      <c r="A47" s="21"/>
      <c r="B47" s="21" t="s">
        <v>164</v>
      </c>
      <c r="C47" s="21" t="s">
        <v>165</v>
      </c>
      <c r="D47" s="21" t="s">
        <v>163</v>
      </c>
      <c r="E47" s="22">
        <v>36799</v>
      </c>
      <c r="F47" s="21" t="s">
        <v>26</v>
      </c>
      <c r="G47" s="21" t="s">
        <v>44</v>
      </c>
      <c r="H47" s="21"/>
      <c r="I47" s="21"/>
      <c r="J47" s="21"/>
    </row>
    <row r="48" spans="1:10" ht="12.75">
      <c r="A48" s="21"/>
      <c r="B48" s="21" t="s">
        <v>167</v>
      </c>
      <c r="C48" s="21" t="s">
        <v>168</v>
      </c>
      <c r="D48" s="21" t="s">
        <v>169</v>
      </c>
      <c r="E48" s="22">
        <v>36600</v>
      </c>
      <c r="F48" s="21" t="s">
        <v>26</v>
      </c>
      <c r="G48" s="21" t="s">
        <v>44</v>
      </c>
      <c r="H48" s="21"/>
      <c r="I48" s="21"/>
      <c r="J48" s="21"/>
    </row>
    <row r="49" spans="1:10" ht="12.75">
      <c r="A49" s="21"/>
      <c r="B49" s="21" t="s">
        <v>170</v>
      </c>
      <c r="C49" s="21" t="s">
        <v>146</v>
      </c>
      <c r="D49" s="21" t="s">
        <v>171</v>
      </c>
      <c r="E49" s="22">
        <v>36642</v>
      </c>
      <c r="F49" s="21" t="s">
        <v>26</v>
      </c>
      <c r="G49" s="21" t="s">
        <v>44</v>
      </c>
      <c r="H49" s="21"/>
      <c r="I49" s="21"/>
      <c r="J49" s="21"/>
    </row>
    <row r="50" spans="1:10" ht="12.75">
      <c r="A50" s="21"/>
      <c r="B50" s="21" t="s">
        <v>307</v>
      </c>
      <c r="C50" s="21" t="s">
        <v>308</v>
      </c>
      <c r="D50" s="21" t="s">
        <v>45</v>
      </c>
      <c r="E50" s="22">
        <v>36690</v>
      </c>
      <c r="F50" s="21" t="s">
        <v>26</v>
      </c>
      <c r="G50" s="21" t="s">
        <v>44</v>
      </c>
      <c r="H50" s="21"/>
      <c r="I50" s="21"/>
      <c r="J50" s="21"/>
    </row>
    <row r="51" spans="1:10" ht="12.75">
      <c r="A51" s="21"/>
      <c r="B51" s="21" t="s">
        <v>174</v>
      </c>
      <c r="C51" s="21" t="s">
        <v>40</v>
      </c>
      <c r="D51" s="21" t="s">
        <v>41</v>
      </c>
      <c r="E51" s="22">
        <v>36678</v>
      </c>
      <c r="F51" s="21" t="s">
        <v>26</v>
      </c>
      <c r="G51" s="21" t="s">
        <v>173</v>
      </c>
      <c r="H51" s="21"/>
      <c r="I51" s="21"/>
      <c r="J51" s="21"/>
    </row>
    <row r="52" spans="1:10" ht="12.75">
      <c r="A52" s="21"/>
      <c r="B52" s="21" t="s">
        <v>175</v>
      </c>
      <c r="C52" s="21" t="s">
        <v>40</v>
      </c>
      <c r="D52" s="21" t="s">
        <v>176</v>
      </c>
      <c r="E52" s="22">
        <v>36829</v>
      </c>
      <c r="F52" s="21" t="s">
        <v>26</v>
      </c>
      <c r="G52" s="21" t="s">
        <v>173</v>
      </c>
      <c r="H52" s="21"/>
      <c r="I52" s="21"/>
      <c r="J52" s="21"/>
    </row>
    <row r="53" spans="1:10" ht="12.75">
      <c r="A53" s="21"/>
      <c r="B53" s="21" t="s">
        <v>309</v>
      </c>
      <c r="C53" s="21" t="s">
        <v>46</v>
      </c>
      <c r="D53" s="21" t="s">
        <v>28</v>
      </c>
      <c r="E53" s="22">
        <v>36951</v>
      </c>
      <c r="F53" s="21" t="s">
        <v>26</v>
      </c>
      <c r="G53" s="21" t="s">
        <v>173</v>
      </c>
      <c r="H53" s="21"/>
      <c r="I53" s="21"/>
      <c r="J53" s="21"/>
    </row>
    <row r="54" spans="1:10" ht="12.75">
      <c r="A54" s="21"/>
      <c r="B54" s="21" t="s">
        <v>179</v>
      </c>
      <c r="C54" s="21" t="s">
        <v>180</v>
      </c>
      <c r="D54" s="21" t="s">
        <v>41</v>
      </c>
      <c r="E54" s="22">
        <v>37124</v>
      </c>
      <c r="F54" s="21" t="s">
        <v>26</v>
      </c>
      <c r="G54" s="21" t="s">
        <v>83</v>
      </c>
      <c r="H54" s="21"/>
      <c r="I54" s="21"/>
      <c r="J54" s="21"/>
    </row>
    <row r="55" spans="1:10" ht="12.75">
      <c r="A55" s="21"/>
      <c r="B55" s="21" t="s">
        <v>185</v>
      </c>
      <c r="C55" s="21" t="s">
        <v>52</v>
      </c>
      <c r="D55" s="21" t="s">
        <v>163</v>
      </c>
      <c r="E55" s="22">
        <v>36793</v>
      </c>
      <c r="F55" s="21" t="s">
        <v>26</v>
      </c>
      <c r="G55" s="21" t="s">
        <v>83</v>
      </c>
      <c r="H55" s="21"/>
      <c r="I55" s="21"/>
      <c r="J55" s="21"/>
    </row>
    <row r="56" spans="1:10" ht="12.75">
      <c r="A56" s="21"/>
      <c r="B56" s="21" t="s">
        <v>310</v>
      </c>
      <c r="C56" s="21" t="s">
        <v>48</v>
      </c>
      <c r="D56" s="21" t="s">
        <v>253</v>
      </c>
      <c r="E56" s="22">
        <v>36706</v>
      </c>
      <c r="F56" s="21" t="s">
        <v>26</v>
      </c>
      <c r="G56" s="21" t="s">
        <v>47</v>
      </c>
      <c r="H56" s="21"/>
      <c r="I56" s="21"/>
      <c r="J56" s="21"/>
    </row>
    <row r="57" spans="1:10" ht="12.75">
      <c r="A57" s="21"/>
      <c r="B57" s="21" t="s">
        <v>186</v>
      </c>
      <c r="C57" s="21" t="s">
        <v>84</v>
      </c>
      <c r="D57" s="21" t="s">
        <v>187</v>
      </c>
      <c r="E57" s="22">
        <v>36751</v>
      </c>
      <c r="F57" s="21" t="s">
        <v>26</v>
      </c>
      <c r="G57" s="21" t="s">
        <v>47</v>
      </c>
      <c r="H57" s="21"/>
      <c r="I57" s="21"/>
      <c r="J57" s="21"/>
    </row>
    <row r="58" spans="1:10" ht="12.75">
      <c r="A58" s="21"/>
      <c r="B58" s="21" t="s">
        <v>311</v>
      </c>
      <c r="C58" s="21" t="s">
        <v>312</v>
      </c>
      <c r="D58" s="21" t="s">
        <v>192</v>
      </c>
      <c r="E58" s="22">
        <v>36619</v>
      </c>
      <c r="F58" s="21" t="s">
        <v>26</v>
      </c>
      <c r="G58" s="21" t="s">
        <v>47</v>
      </c>
      <c r="H58" s="21"/>
      <c r="I58" s="21"/>
      <c r="J58" s="21"/>
    </row>
    <row r="59" spans="1:10" ht="12.75">
      <c r="A59" s="21"/>
      <c r="B59" s="21" t="s">
        <v>313</v>
      </c>
      <c r="C59" s="21" t="s">
        <v>314</v>
      </c>
      <c r="D59" s="21" t="s">
        <v>64</v>
      </c>
      <c r="E59" s="22">
        <v>36725</v>
      </c>
      <c r="F59" s="21" t="s">
        <v>26</v>
      </c>
      <c r="G59" s="21" t="s">
        <v>47</v>
      </c>
      <c r="H59" s="21"/>
      <c r="I59" s="21"/>
      <c r="J59" s="21"/>
    </row>
    <row r="60" spans="1:10" ht="12.75">
      <c r="A60" s="21"/>
      <c r="B60" s="21" t="s">
        <v>315</v>
      </c>
      <c r="C60" s="21" t="s">
        <v>161</v>
      </c>
      <c r="D60" s="21" t="s">
        <v>316</v>
      </c>
      <c r="E60" s="22">
        <v>36782</v>
      </c>
      <c r="F60" s="21" t="s">
        <v>26</v>
      </c>
      <c r="G60" s="21" t="s">
        <v>47</v>
      </c>
      <c r="H60" s="21"/>
      <c r="I60" s="21"/>
      <c r="J60" s="21"/>
    </row>
    <row r="61" spans="1:10" ht="12.75">
      <c r="A61" s="21"/>
      <c r="B61" s="21" t="s">
        <v>317</v>
      </c>
      <c r="C61" s="21" t="s">
        <v>318</v>
      </c>
      <c r="D61" s="21" t="s">
        <v>30</v>
      </c>
      <c r="E61" s="22">
        <v>36742</v>
      </c>
      <c r="F61" s="21" t="s">
        <v>26</v>
      </c>
      <c r="G61" s="21" t="s">
        <v>47</v>
      </c>
      <c r="H61" s="21"/>
      <c r="I61" s="21"/>
      <c r="J61" s="21"/>
    </row>
    <row r="62" spans="1:10" ht="12.75">
      <c r="A62" s="21"/>
      <c r="B62" s="21" t="s">
        <v>319</v>
      </c>
      <c r="C62" s="21" t="s">
        <v>191</v>
      </c>
      <c r="D62" s="21" t="s">
        <v>30</v>
      </c>
      <c r="E62" s="22">
        <v>36459</v>
      </c>
      <c r="F62" s="21" t="s">
        <v>26</v>
      </c>
      <c r="G62" s="21" t="s">
        <v>47</v>
      </c>
      <c r="H62" s="21"/>
      <c r="I62" s="21"/>
      <c r="J62" s="21"/>
    </row>
    <row r="63" spans="1:10" ht="12.75">
      <c r="A63" s="21"/>
      <c r="B63" s="21" t="s">
        <v>320</v>
      </c>
      <c r="C63" s="21" t="s">
        <v>184</v>
      </c>
      <c r="D63" s="21" t="s">
        <v>316</v>
      </c>
      <c r="E63" s="22">
        <v>36701</v>
      </c>
      <c r="F63" s="21" t="s">
        <v>26</v>
      </c>
      <c r="G63" s="21" t="s">
        <v>47</v>
      </c>
      <c r="H63" s="21"/>
      <c r="I63" s="21"/>
      <c r="J63" s="21"/>
    </row>
    <row r="64" spans="1:10" ht="12.75">
      <c r="A64" s="21"/>
      <c r="B64" s="21" t="s">
        <v>321</v>
      </c>
      <c r="C64" s="21" t="s">
        <v>34</v>
      </c>
      <c r="D64" s="21" t="s">
        <v>41</v>
      </c>
      <c r="E64" s="22">
        <v>39141</v>
      </c>
      <c r="F64" s="21" t="s">
        <v>26</v>
      </c>
      <c r="G64" s="21" t="s">
        <v>322</v>
      </c>
      <c r="H64" s="21"/>
      <c r="I64" s="21"/>
      <c r="J64" s="21"/>
    </row>
    <row r="65" spans="1:10" ht="12.75">
      <c r="A65" s="21"/>
      <c r="B65" s="21" t="s">
        <v>323</v>
      </c>
      <c r="C65" s="21" t="s">
        <v>324</v>
      </c>
      <c r="D65" s="21" t="s">
        <v>141</v>
      </c>
      <c r="E65" s="22">
        <v>39173</v>
      </c>
      <c r="F65" s="21" t="s">
        <v>26</v>
      </c>
      <c r="G65" s="21" t="s">
        <v>322</v>
      </c>
      <c r="H65" s="21"/>
      <c r="I65" s="21"/>
      <c r="J65" s="21"/>
    </row>
    <row r="66" spans="1:10" ht="12.75">
      <c r="A66" s="21"/>
      <c r="B66" s="21" t="s">
        <v>325</v>
      </c>
      <c r="C66" s="21" t="s">
        <v>255</v>
      </c>
      <c r="D66" s="21" t="s">
        <v>59</v>
      </c>
      <c r="E66" s="22">
        <v>39239</v>
      </c>
      <c r="F66" s="21" t="s">
        <v>26</v>
      </c>
      <c r="G66" s="21" t="s">
        <v>322</v>
      </c>
      <c r="H66" s="21"/>
      <c r="I66" s="21"/>
      <c r="J66" s="21"/>
    </row>
    <row r="67" spans="1:10" ht="12.75">
      <c r="A67" s="21"/>
      <c r="B67" s="21" t="s">
        <v>326</v>
      </c>
      <c r="C67" s="21" t="s">
        <v>327</v>
      </c>
      <c r="D67" s="21" t="s">
        <v>35</v>
      </c>
      <c r="E67" s="22">
        <v>39309</v>
      </c>
      <c r="F67" s="21" t="s">
        <v>26</v>
      </c>
      <c r="G67" s="21" t="s">
        <v>322</v>
      </c>
      <c r="H67" s="21"/>
      <c r="I67" s="21"/>
      <c r="J67" s="21"/>
    </row>
    <row r="68" spans="1:10" ht="12.75">
      <c r="A68" s="21"/>
      <c r="B68" s="21" t="s">
        <v>328</v>
      </c>
      <c r="C68" s="21" t="s">
        <v>222</v>
      </c>
      <c r="D68" s="21" t="s">
        <v>64</v>
      </c>
      <c r="E68" s="22">
        <v>39133</v>
      </c>
      <c r="F68" s="21" t="s">
        <v>26</v>
      </c>
      <c r="G68" s="21" t="s">
        <v>322</v>
      </c>
      <c r="H68" s="21"/>
      <c r="I68" s="21"/>
      <c r="J68" s="21"/>
    </row>
    <row r="69" spans="1:10" ht="12.75">
      <c r="A69" s="21"/>
      <c r="B69" s="21" t="s">
        <v>329</v>
      </c>
      <c r="C69" s="21" t="s">
        <v>152</v>
      </c>
      <c r="D69" s="21" t="s">
        <v>64</v>
      </c>
      <c r="E69" s="22">
        <v>39221</v>
      </c>
      <c r="F69" s="21" t="s">
        <v>26</v>
      </c>
      <c r="G69" s="21" t="s">
        <v>322</v>
      </c>
      <c r="H69" s="21"/>
      <c r="I69" s="21"/>
      <c r="J69" s="21"/>
    </row>
    <row r="70" spans="1:10" ht="12.75">
      <c r="A70" s="21"/>
      <c r="B70" s="21" t="s">
        <v>330</v>
      </c>
      <c r="C70" s="21" t="s">
        <v>84</v>
      </c>
      <c r="D70" s="21" t="s">
        <v>49</v>
      </c>
      <c r="E70" s="22">
        <v>39118</v>
      </c>
      <c r="F70" s="21" t="s">
        <v>26</v>
      </c>
      <c r="G70" s="21" t="s">
        <v>322</v>
      </c>
      <c r="H70" s="21"/>
      <c r="I70" s="21"/>
      <c r="J70" s="21"/>
    </row>
    <row r="71" spans="1:10" ht="12.75">
      <c r="A71" s="21"/>
      <c r="B71" s="21" t="s">
        <v>331</v>
      </c>
      <c r="C71" s="21" t="s">
        <v>40</v>
      </c>
      <c r="D71" s="21" t="s">
        <v>60</v>
      </c>
      <c r="E71" s="22">
        <v>39091</v>
      </c>
      <c r="F71" s="21" t="s">
        <v>26</v>
      </c>
      <c r="G71" s="21" t="s">
        <v>322</v>
      </c>
      <c r="H71" s="21"/>
      <c r="I71" s="21"/>
      <c r="J71" s="21"/>
    </row>
    <row r="72" spans="1:10" ht="12.75">
      <c r="A72" s="21"/>
      <c r="B72" s="21" t="s">
        <v>332</v>
      </c>
      <c r="C72" s="21" t="s">
        <v>32</v>
      </c>
      <c r="D72" s="21" t="s">
        <v>272</v>
      </c>
      <c r="E72" s="22">
        <v>39324</v>
      </c>
      <c r="F72" s="21" t="s">
        <v>26</v>
      </c>
      <c r="G72" s="21" t="s">
        <v>322</v>
      </c>
      <c r="H72" s="21"/>
      <c r="I72" s="21"/>
      <c r="J72" s="21"/>
    </row>
    <row r="73" spans="1:10" ht="12.75">
      <c r="A73" s="21"/>
      <c r="B73" s="21" t="s">
        <v>254</v>
      </c>
      <c r="C73" s="21" t="s">
        <v>40</v>
      </c>
      <c r="D73" s="21" t="s">
        <v>141</v>
      </c>
      <c r="E73" s="22">
        <v>39377</v>
      </c>
      <c r="F73" s="21" t="s">
        <v>26</v>
      </c>
      <c r="G73" s="21" t="s">
        <v>322</v>
      </c>
      <c r="H73" s="21"/>
      <c r="I73" s="21"/>
      <c r="J73" s="21"/>
    </row>
    <row r="74" spans="1:10" ht="12.75">
      <c r="A74" s="21"/>
      <c r="B74" s="21" t="s">
        <v>333</v>
      </c>
      <c r="C74" s="21" t="s">
        <v>327</v>
      </c>
      <c r="D74" s="21" t="s">
        <v>35</v>
      </c>
      <c r="E74" s="22">
        <v>39358</v>
      </c>
      <c r="F74" s="21" t="s">
        <v>26</v>
      </c>
      <c r="G74" s="21" t="s">
        <v>322</v>
      </c>
      <c r="H74" s="21"/>
      <c r="I74" s="21"/>
      <c r="J74" s="21"/>
    </row>
    <row r="75" spans="1:10" ht="12.75">
      <c r="A75" s="21"/>
      <c r="B75" s="21" t="s">
        <v>334</v>
      </c>
      <c r="C75" s="21" t="s">
        <v>29</v>
      </c>
      <c r="D75" s="21" t="s">
        <v>272</v>
      </c>
      <c r="E75" s="22">
        <v>39354</v>
      </c>
      <c r="F75" s="21" t="s">
        <v>26</v>
      </c>
      <c r="G75" s="21" t="s">
        <v>322</v>
      </c>
      <c r="H75" s="21"/>
      <c r="I75" s="21"/>
      <c r="J75" s="21"/>
    </row>
    <row r="76" spans="1:10" ht="12.75">
      <c r="A76" s="21"/>
      <c r="B76" s="21" t="s">
        <v>335</v>
      </c>
      <c r="C76" s="21" t="s">
        <v>29</v>
      </c>
      <c r="D76" s="21" t="s">
        <v>43</v>
      </c>
      <c r="E76" s="22">
        <v>39250</v>
      </c>
      <c r="F76" s="21" t="s">
        <v>26</v>
      </c>
      <c r="G76" s="21" t="s">
        <v>322</v>
      </c>
      <c r="H76" s="21"/>
      <c r="I76" s="21"/>
      <c r="J76" s="21"/>
    </row>
    <row r="77" spans="1:10" ht="12.75">
      <c r="A77" s="21"/>
      <c r="B77" s="21" t="s">
        <v>336</v>
      </c>
      <c r="C77" s="21" t="s">
        <v>337</v>
      </c>
      <c r="D77" s="21" t="s">
        <v>35</v>
      </c>
      <c r="E77" s="22">
        <v>39332</v>
      </c>
      <c r="F77" s="21" t="s">
        <v>26</v>
      </c>
      <c r="G77" s="21" t="s">
        <v>322</v>
      </c>
      <c r="H77" s="21"/>
      <c r="I77" s="21"/>
      <c r="J77" s="21"/>
    </row>
    <row r="78" spans="1:10" ht="12.75">
      <c r="A78" s="21"/>
      <c r="B78" s="21" t="s">
        <v>338</v>
      </c>
      <c r="C78" s="21" t="s">
        <v>72</v>
      </c>
      <c r="D78" s="21" t="s">
        <v>31</v>
      </c>
      <c r="E78" s="22">
        <v>39229</v>
      </c>
      <c r="F78" s="21" t="s">
        <v>26</v>
      </c>
      <c r="G78" s="21" t="s">
        <v>322</v>
      </c>
      <c r="H78" s="21"/>
      <c r="I78" s="21"/>
      <c r="J78" s="21"/>
    </row>
    <row r="79" spans="1:10" ht="12.75">
      <c r="A79" s="21"/>
      <c r="B79" s="21" t="s">
        <v>339</v>
      </c>
      <c r="C79" s="21" t="s">
        <v>33</v>
      </c>
      <c r="D79" s="21" t="s">
        <v>60</v>
      </c>
      <c r="E79" s="22">
        <v>39140</v>
      </c>
      <c r="F79" s="21" t="s">
        <v>26</v>
      </c>
      <c r="G79" s="21" t="s">
        <v>322</v>
      </c>
      <c r="H79" s="21"/>
      <c r="I79" s="21"/>
      <c r="J79" s="21"/>
    </row>
    <row r="80" spans="1:10" ht="12.75">
      <c r="A80" s="21"/>
      <c r="B80" s="21" t="s">
        <v>339</v>
      </c>
      <c r="C80" s="21" t="s">
        <v>340</v>
      </c>
      <c r="D80" s="21" t="s">
        <v>59</v>
      </c>
      <c r="E80" s="22">
        <v>39143</v>
      </c>
      <c r="F80" s="21" t="s">
        <v>26</v>
      </c>
      <c r="G80" s="21" t="s">
        <v>322</v>
      </c>
      <c r="H80" s="21"/>
      <c r="I80" s="21"/>
      <c r="J80" s="21"/>
    </row>
    <row r="81" spans="1:10" ht="12.75">
      <c r="A81" s="21"/>
      <c r="B81" s="21" t="s">
        <v>341</v>
      </c>
      <c r="C81" s="21" t="s">
        <v>33</v>
      </c>
      <c r="D81" s="21" t="s">
        <v>41</v>
      </c>
      <c r="E81" s="22">
        <v>39191</v>
      </c>
      <c r="F81" s="21" t="s">
        <v>26</v>
      </c>
      <c r="G81" s="21" t="s">
        <v>322</v>
      </c>
      <c r="H81" s="21"/>
      <c r="I81" s="21"/>
      <c r="J81" s="21"/>
    </row>
    <row r="82" spans="1:10" ht="12.75">
      <c r="A82" s="21"/>
      <c r="B82" s="21" t="s">
        <v>342</v>
      </c>
      <c r="C82" s="21" t="s">
        <v>52</v>
      </c>
      <c r="D82" s="21" t="s">
        <v>60</v>
      </c>
      <c r="E82" s="22">
        <v>39237</v>
      </c>
      <c r="F82" s="21" t="s">
        <v>26</v>
      </c>
      <c r="G82" s="21" t="s">
        <v>322</v>
      </c>
      <c r="H82" s="21"/>
      <c r="I82" s="21"/>
      <c r="J82" s="21"/>
    </row>
    <row r="83" spans="1:10" ht="12.75">
      <c r="A83" s="21"/>
      <c r="B83" s="21" t="s">
        <v>343</v>
      </c>
      <c r="C83" s="21" t="s">
        <v>184</v>
      </c>
      <c r="D83" s="21" t="s">
        <v>30</v>
      </c>
      <c r="E83" s="22">
        <v>39404</v>
      </c>
      <c r="F83" s="21" t="s">
        <v>26</v>
      </c>
      <c r="G83" s="21" t="s">
        <v>322</v>
      </c>
      <c r="H83" s="21"/>
      <c r="I83" s="21"/>
      <c r="J83" s="21"/>
    </row>
    <row r="84" spans="1:10" ht="12.75">
      <c r="A84" s="21"/>
      <c r="B84" s="21" t="s">
        <v>344</v>
      </c>
      <c r="C84" s="21" t="s">
        <v>345</v>
      </c>
      <c r="D84" s="21" t="s">
        <v>187</v>
      </c>
      <c r="E84" s="22">
        <v>39194</v>
      </c>
      <c r="F84" s="21" t="s">
        <v>26</v>
      </c>
      <c r="G84" s="21" t="s">
        <v>322</v>
      </c>
      <c r="H84" s="21"/>
      <c r="I84" s="21"/>
      <c r="J84" s="21"/>
    </row>
    <row r="85" spans="1:10" ht="12.75">
      <c r="A85" s="21"/>
      <c r="B85" s="21" t="s">
        <v>346</v>
      </c>
      <c r="C85" s="21" t="s">
        <v>152</v>
      </c>
      <c r="D85" s="21" t="s">
        <v>347</v>
      </c>
      <c r="E85" s="22">
        <v>39270</v>
      </c>
      <c r="F85" s="21" t="s">
        <v>26</v>
      </c>
      <c r="G85" s="21" t="s">
        <v>322</v>
      </c>
      <c r="H85" s="21"/>
      <c r="I85" s="21"/>
      <c r="J85" s="21"/>
    </row>
    <row r="86" spans="1:10" ht="12.75">
      <c r="A86" s="21"/>
      <c r="B86" s="21" t="s">
        <v>348</v>
      </c>
      <c r="C86" s="21" t="s">
        <v>84</v>
      </c>
      <c r="D86" s="21" t="s">
        <v>181</v>
      </c>
      <c r="E86" s="22">
        <v>39455</v>
      </c>
      <c r="F86" s="21" t="s">
        <v>26</v>
      </c>
      <c r="G86" s="21" t="s">
        <v>322</v>
      </c>
      <c r="H86" s="21"/>
      <c r="I86" s="21"/>
      <c r="J86" s="21"/>
    </row>
    <row r="87" spans="1:10" ht="12.75">
      <c r="A87" s="21"/>
      <c r="B87" s="21" t="s">
        <v>349</v>
      </c>
      <c r="C87" s="21" t="s">
        <v>129</v>
      </c>
      <c r="D87" s="21" t="s">
        <v>171</v>
      </c>
      <c r="E87" s="22">
        <v>39247</v>
      </c>
      <c r="F87" s="21" t="s">
        <v>26</v>
      </c>
      <c r="G87" s="21" t="s">
        <v>350</v>
      </c>
      <c r="H87" s="21"/>
      <c r="I87" s="21"/>
      <c r="J87" s="21"/>
    </row>
    <row r="88" spans="1:10" ht="12.75">
      <c r="A88" s="21"/>
      <c r="B88" s="21" t="s">
        <v>351</v>
      </c>
      <c r="C88" s="21" t="s">
        <v>29</v>
      </c>
      <c r="D88" s="21" t="s">
        <v>316</v>
      </c>
      <c r="E88" s="22">
        <v>39301</v>
      </c>
      <c r="F88" s="21" t="s">
        <v>26</v>
      </c>
      <c r="G88" s="21" t="s">
        <v>350</v>
      </c>
      <c r="H88" s="21"/>
      <c r="I88" s="21"/>
      <c r="J88" s="21"/>
    </row>
    <row r="89" spans="1:10" ht="12.75">
      <c r="A89" s="21"/>
      <c r="B89" s="21" t="s">
        <v>352</v>
      </c>
      <c r="C89" s="21" t="s">
        <v>308</v>
      </c>
      <c r="D89" s="21" t="s">
        <v>74</v>
      </c>
      <c r="E89" s="22">
        <v>39477</v>
      </c>
      <c r="F89" s="21" t="s">
        <v>26</v>
      </c>
      <c r="G89" s="21" t="s">
        <v>350</v>
      </c>
      <c r="H89" s="21"/>
      <c r="I89" s="21"/>
      <c r="J89" s="21"/>
    </row>
    <row r="90" spans="1:10" ht="12.75">
      <c r="A90" s="21"/>
      <c r="B90" s="21" t="s">
        <v>353</v>
      </c>
      <c r="C90" s="21" t="s">
        <v>33</v>
      </c>
      <c r="D90" s="21" t="s">
        <v>59</v>
      </c>
      <c r="E90" s="22">
        <v>39189</v>
      </c>
      <c r="F90" s="21" t="s">
        <v>26</v>
      </c>
      <c r="G90" s="21" t="s">
        <v>350</v>
      </c>
      <c r="H90" s="21"/>
      <c r="I90" s="21"/>
      <c r="J90" s="21"/>
    </row>
    <row r="91" spans="1:10" ht="12.75">
      <c r="A91" s="21"/>
      <c r="B91" s="21" t="s">
        <v>354</v>
      </c>
      <c r="C91" s="21" t="s">
        <v>32</v>
      </c>
      <c r="D91" s="21" t="s">
        <v>245</v>
      </c>
      <c r="E91" s="22">
        <v>39236</v>
      </c>
      <c r="F91" s="21" t="s">
        <v>26</v>
      </c>
      <c r="G91" s="21" t="s">
        <v>350</v>
      </c>
      <c r="H91" s="21"/>
      <c r="I91" s="21"/>
      <c r="J91" s="21"/>
    </row>
    <row r="92" spans="1:10" ht="12.75">
      <c r="A92" s="21"/>
      <c r="B92" s="21" t="s">
        <v>355</v>
      </c>
      <c r="C92" s="21" t="s">
        <v>104</v>
      </c>
      <c r="D92" s="21" t="s">
        <v>60</v>
      </c>
      <c r="E92" s="22">
        <v>39223</v>
      </c>
      <c r="F92" s="21" t="s">
        <v>26</v>
      </c>
      <c r="G92" s="21" t="s">
        <v>350</v>
      </c>
      <c r="H92" s="21"/>
      <c r="I92" s="21"/>
      <c r="J92" s="21"/>
    </row>
    <row r="93" spans="1:10" ht="12.75">
      <c r="A93" s="21"/>
      <c r="B93" s="21" t="s">
        <v>356</v>
      </c>
      <c r="C93" s="21" t="s">
        <v>260</v>
      </c>
      <c r="D93" s="21" t="s">
        <v>77</v>
      </c>
      <c r="E93" s="22">
        <v>39212</v>
      </c>
      <c r="F93" s="21" t="s">
        <v>26</v>
      </c>
      <c r="G93" s="21" t="s">
        <v>350</v>
      </c>
      <c r="H93" s="21"/>
      <c r="I93" s="21"/>
      <c r="J93" s="21"/>
    </row>
    <row r="94" spans="1:10" ht="12.75">
      <c r="A94" s="21"/>
      <c r="B94" s="21" t="s">
        <v>357</v>
      </c>
      <c r="C94" s="21" t="s">
        <v>40</v>
      </c>
      <c r="D94" s="21" t="s">
        <v>41</v>
      </c>
      <c r="E94" s="22">
        <v>39166</v>
      </c>
      <c r="F94" s="21" t="s">
        <v>26</v>
      </c>
      <c r="G94" s="21" t="s">
        <v>350</v>
      </c>
      <c r="H94" s="21"/>
      <c r="I94" s="21"/>
      <c r="J94" s="21"/>
    </row>
    <row r="95" spans="1:10" ht="12.75">
      <c r="A95" s="21"/>
      <c r="B95" s="21" t="s">
        <v>358</v>
      </c>
      <c r="C95" s="21" t="s">
        <v>104</v>
      </c>
      <c r="D95" s="21" t="s">
        <v>59</v>
      </c>
      <c r="E95" s="22">
        <v>39343</v>
      </c>
      <c r="F95" s="21" t="s">
        <v>26</v>
      </c>
      <c r="G95" s="21" t="s">
        <v>350</v>
      </c>
      <c r="H95" s="21"/>
      <c r="I95" s="21"/>
      <c r="J95" s="21"/>
    </row>
    <row r="96" spans="1:10" ht="12.75">
      <c r="A96" s="21"/>
      <c r="B96" s="21" t="s">
        <v>359</v>
      </c>
      <c r="C96" s="21" t="s">
        <v>72</v>
      </c>
      <c r="D96" s="21" t="s">
        <v>347</v>
      </c>
      <c r="E96" s="22">
        <v>39334</v>
      </c>
      <c r="F96" s="21" t="s">
        <v>26</v>
      </c>
      <c r="G96" s="21" t="s">
        <v>350</v>
      </c>
      <c r="H96" s="21"/>
      <c r="I96" s="21"/>
      <c r="J96" s="21"/>
    </row>
    <row r="97" spans="1:10" ht="12.75">
      <c r="A97" s="21"/>
      <c r="B97" s="21" t="s">
        <v>287</v>
      </c>
      <c r="C97" s="21" t="s">
        <v>261</v>
      </c>
      <c r="D97" s="21" t="s">
        <v>272</v>
      </c>
      <c r="E97" s="22">
        <v>39344</v>
      </c>
      <c r="F97" s="21" t="s">
        <v>26</v>
      </c>
      <c r="G97" s="21" t="s">
        <v>350</v>
      </c>
      <c r="H97" s="21"/>
      <c r="I97" s="21"/>
      <c r="J97" s="21"/>
    </row>
    <row r="98" spans="1:10" ht="12.75">
      <c r="A98" s="21"/>
      <c r="B98" s="21" t="s">
        <v>157</v>
      </c>
      <c r="C98" s="21" t="s">
        <v>33</v>
      </c>
      <c r="D98" s="21" t="s">
        <v>130</v>
      </c>
      <c r="E98" s="22">
        <v>39141</v>
      </c>
      <c r="F98" s="21" t="s">
        <v>26</v>
      </c>
      <c r="G98" s="21" t="s">
        <v>350</v>
      </c>
      <c r="H98" s="21"/>
      <c r="I98" s="21"/>
      <c r="J98" s="21"/>
    </row>
    <row r="99" spans="1:10" ht="12.75">
      <c r="A99" s="21"/>
      <c r="B99" s="21" t="s">
        <v>360</v>
      </c>
      <c r="C99" s="21" t="s">
        <v>32</v>
      </c>
      <c r="D99" s="21" t="s">
        <v>64</v>
      </c>
      <c r="E99" s="22">
        <v>39261</v>
      </c>
      <c r="F99" s="21" t="s">
        <v>26</v>
      </c>
      <c r="G99" s="21" t="s">
        <v>350</v>
      </c>
      <c r="H99" s="21"/>
      <c r="I99" s="21"/>
      <c r="J99" s="21"/>
    </row>
    <row r="100" spans="1:10" ht="12.75">
      <c r="A100" s="21"/>
      <c r="B100" s="21" t="s">
        <v>144</v>
      </c>
      <c r="C100" s="21" t="s">
        <v>40</v>
      </c>
      <c r="D100" s="21" t="s">
        <v>35</v>
      </c>
      <c r="E100" s="22">
        <v>39155</v>
      </c>
      <c r="F100" s="21" t="s">
        <v>26</v>
      </c>
      <c r="G100" s="21" t="s">
        <v>350</v>
      </c>
      <c r="H100" s="21"/>
      <c r="I100" s="21"/>
      <c r="J100" s="21"/>
    </row>
    <row r="101" spans="1:10" ht="12.75">
      <c r="A101" s="21"/>
      <c r="B101" s="21" t="s">
        <v>248</v>
      </c>
      <c r="C101" s="21" t="s">
        <v>361</v>
      </c>
      <c r="D101" s="21" t="s">
        <v>192</v>
      </c>
      <c r="E101" s="22">
        <v>39294</v>
      </c>
      <c r="F101" s="21" t="s">
        <v>26</v>
      </c>
      <c r="G101" s="21" t="s">
        <v>350</v>
      </c>
      <c r="H101" s="21"/>
      <c r="I101" s="21"/>
      <c r="J101" s="21"/>
    </row>
    <row r="102" spans="1:10" ht="12.75">
      <c r="A102" s="21"/>
      <c r="B102" s="21" t="s">
        <v>362</v>
      </c>
      <c r="C102" s="21" t="s">
        <v>129</v>
      </c>
      <c r="D102" s="21" t="s">
        <v>171</v>
      </c>
      <c r="E102" s="22">
        <v>39361</v>
      </c>
      <c r="F102" s="21" t="s">
        <v>26</v>
      </c>
      <c r="G102" s="21" t="s">
        <v>350</v>
      </c>
      <c r="H102" s="21"/>
      <c r="I102" s="21"/>
      <c r="J102" s="21"/>
    </row>
    <row r="103" spans="1:10" ht="12.75">
      <c r="A103" s="21"/>
      <c r="B103" s="21" t="s">
        <v>363</v>
      </c>
      <c r="C103" s="21" t="s">
        <v>67</v>
      </c>
      <c r="D103" s="21" t="s">
        <v>64</v>
      </c>
      <c r="E103" s="22">
        <v>39177</v>
      </c>
      <c r="F103" s="21" t="s">
        <v>26</v>
      </c>
      <c r="G103" s="21" t="s">
        <v>350</v>
      </c>
      <c r="H103" s="21"/>
      <c r="I103" s="21"/>
      <c r="J103" s="21"/>
    </row>
    <row r="104" spans="1:10" ht="12.75">
      <c r="A104" s="21"/>
      <c r="B104" s="21" t="s">
        <v>364</v>
      </c>
      <c r="C104" s="21" t="s">
        <v>53</v>
      </c>
      <c r="D104" s="21" t="s">
        <v>45</v>
      </c>
      <c r="E104" s="22">
        <v>39396</v>
      </c>
      <c r="F104" s="21" t="s">
        <v>26</v>
      </c>
      <c r="G104" s="21" t="s">
        <v>350</v>
      </c>
      <c r="H104" s="21"/>
      <c r="I104" s="21"/>
      <c r="J104" s="21"/>
    </row>
    <row r="105" spans="1:10" ht="12.75">
      <c r="A105" s="21"/>
      <c r="B105" s="21" t="s">
        <v>365</v>
      </c>
      <c r="C105" s="21" t="s">
        <v>69</v>
      </c>
      <c r="D105" s="21" t="s">
        <v>63</v>
      </c>
      <c r="E105" s="22">
        <v>39529</v>
      </c>
      <c r="F105" s="21" t="s">
        <v>26</v>
      </c>
      <c r="G105" s="21" t="s">
        <v>350</v>
      </c>
      <c r="H105" s="21"/>
      <c r="I105" s="21"/>
      <c r="J105" s="21"/>
    </row>
    <row r="106" spans="1:10" ht="12.75">
      <c r="A106" s="21"/>
      <c r="B106" s="21" t="s">
        <v>366</v>
      </c>
      <c r="C106" s="21" t="s">
        <v>33</v>
      </c>
      <c r="D106" s="21" t="s">
        <v>60</v>
      </c>
      <c r="E106" s="22">
        <v>39335</v>
      </c>
      <c r="F106" s="21" t="s">
        <v>26</v>
      </c>
      <c r="G106" s="21" t="s">
        <v>350</v>
      </c>
      <c r="H106" s="21"/>
      <c r="I106" s="21"/>
      <c r="J106" s="21"/>
    </row>
    <row r="107" spans="1:10" ht="12.75">
      <c r="A107" s="21"/>
      <c r="B107" s="21" t="s">
        <v>367</v>
      </c>
      <c r="C107" s="21" t="s">
        <v>368</v>
      </c>
      <c r="D107" s="21" t="s">
        <v>369</v>
      </c>
      <c r="E107" s="22">
        <v>39318</v>
      </c>
      <c r="F107" s="21" t="s">
        <v>26</v>
      </c>
      <c r="G107" s="21" t="s">
        <v>370</v>
      </c>
      <c r="H107" s="21"/>
      <c r="I107" s="21"/>
      <c r="J107" s="21"/>
    </row>
    <row r="108" spans="1:10" ht="12.75">
      <c r="A108" s="21"/>
      <c r="B108" s="21" t="s">
        <v>371</v>
      </c>
      <c r="C108" s="21" t="s">
        <v>372</v>
      </c>
      <c r="D108" s="21" t="s">
        <v>41</v>
      </c>
      <c r="E108" s="22">
        <v>39118</v>
      </c>
      <c r="F108" s="21" t="s">
        <v>26</v>
      </c>
      <c r="G108" s="21" t="s">
        <v>370</v>
      </c>
      <c r="H108" s="21"/>
      <c r="I108" s="21"/>
      <c r="J108" s="21"/>
    </row>
    <row r="109" spans="1:10" ht="12.75">
      <c r="A109" s="21"/>
      <c r="B109" s="21" t="s">
        <v>373</v>
      </c>
      <c r="C109" s="21" t="s">
        <v>374</v>
      </c>
      <c r="D109" s="21" t="s">
        <v>89</v>
      </c>
      <c r="E109" s="22">
        <v>39313</v>
      </c>
      <c r="F109" s="21" t="s">
        <v>26</v>
      </c>
      <c r="G109" s="21" t="s">
        <v>370</v>
      </c>
      <c r="H109" s="21"/>
      <c r="I109" s="21"/>
      <c r="J109" s="21"/>
    </row>
    <row r="110" spans="1:10" ht="12.75">
      <c r="A110" s="21"/>
      <c r="B110" s="21" t="s">
        <v>375</v>
      </c>
      <c r="C110" s="21" t="s">
        <v>75</v>
      </c>
      <c r="D110" s="21" t="s">
        <v>43</v>
      </c>
      <c r="E110" s="22">
        <v>39403</v>
      </c>
      <c r="F110" s="21" t="s">
        <v>26</v>
      </c>
      <c r="G110" s="21" t="s">
        <v>370</v>
      </c>
      <c r="H110" s="21"/>
      <c r="I110" s="21"/>
      <c r="J110" s="21"/>
    </row>
    <row r="111" spans="1:10" ht="12.75">
      <c r="A111" s="21"/>
      <c r="B111" s="21" t="s">
        <v>375</v>
      </c>
      <c r="C111" s="21" t="s">
        <v>70</v>
      </c>
      <c r="D111" s="21" t="s">
        <v>45</v>
      </c>
      <c r="E111" s="22">
        <v>39365</v>
      </c>
      <c r="F111" s="21" t="s">
        <v>26</v>
      </c>
      <c r="G111" s="21" t="s">
        <v>370</v>
      </c>
      <c r="H111" s="21"/>
      <c r="I111" s="21"/>
      <c r="J111" s="21"/>
    </row>
    <row r="112" spans="1:10" ht="12.75">
      <c r="A112" s="21"/>
      <c r="B112" s="21" t="s">
        <v>376</v>
      </c>
      <c r="C112" s="21" t="s">
        <v>104</v>
      </c>
      <c r="D112" s="21" t="s">
        <v>194</v>
      </c>
      <c r="E112" s="22">
        <v>39178</v>
      </c>
      <c r="F112" s="21" t="s">
        <v>26</v>
      </c>
      <c r="G112" s="21" t="s">
        <v>370</v>
      </c>
      <c r="H112" s="21"/>
      <c r="I112" s="21"/>
      <c r="J112" s="21"/>
    </row>
    <row r="113" spans="1:10" ht="12.75">
      <c r="A113" s="21"/>
      <c r="B113" s="21" t="s">
        <v>377</v>
      </c>
      <c r="C113" s="21" t="s">
        <v>312</v>
      </c>
      <c r="D113" s="21" t="s">
        <v>63</v>
      </c>
      <c r="E113" s="22">
        <v>39281</v>
      </c>
      <c r="F113" s="21" t="s">
        <v>26</v>
      </c>
      <c r="G113" s="21" t="s">
        <v>370</v>
      </c>
      <c r="H113" s="21"/>
      <c r="I113" s="21"/>
      <c r="J113" s="21"/>
    </row>
    <row r="114" spans="1:10" ht="12.75">
      <c r="A114" s="21"/>
      <c r="B114" s="21" t="s">
        <v>378</v>
      </c>
      <c r="C114" s="21" t="s">
        <v>379</v>
      </c>
      <c r="D114" s="21" t="s">
        <v>45</v>
      </c>
      <c r="E114" s="22">
        <v>39444</v>
      </c>
      <c r="F114" s="21" t="s">
        <v>26</v>
      </c>
      <c r="G114" s="21" t="s">
        <v>370</v>
      </c>
      <c r="H114" s="21"/>
      <c r="I114" s="21"/>
      <c r="J114" s="21"/>
    </row>
    <row r="115" spans="1:10" ht="12.75">
      <c r="A115" s="21"/>
      <c r="B115" s="21" t="s">
        <v>162</v>
      </c>
      <c r="C115" s="21" t="s">
        <v>70</v>
      </c>
      <c r="D115" s="21" t="s">
        <v>41</v>
      </c>
      <c r="E115" s="22">
        <v>39277</v>
      </c>
      <c r="F115" s="21" t="s">
        <v>26</v>
      </c>
      <c r="G115" s="21" t="s">
        <v>370</v>
      </c>
      <c r="H115" s="21"/>
      <c r="I115" s="21"/>
      <c r="J115" s="21"/>
    </row>
    <row r="116" spans="1:10" ht="12.75">
      <c r="A116" s="21"/>
      <c r="B116" s="21" t="s">
        <v>380</v>
      </c>
      <c r="C116" s="21" t="s">
        <v>33</v>
      </c>
      <c r="D116" s="21" t="s">
        <v>35</v>
      </c>
      <c r="E116" s="22">
        <v>39214</v>
      </c>
      <c r="F116" s="21" t="s">
        <v>26</v>
      </c>
      <c r="G116" s="21" t="s">
        <v>370</v>
      </c>
      <c r="H116" s="21"/>
      <c r="I116" s="21"/>
      <c r="J116" s="21"/>
    </row>
    <row r="117" spans="1:10" ht="12.75">
      <c r="A117" s="21"/>
      <c r="B117" s="21" t="s">
        <v>381</v>
      </c>
      <c r="C117" s="21" t="s">
        <v>40</v>
      </c>
      <c r="D117" s="21" t="s">
        <v>141</v>
      </c>
      <c r="E117" s="22">
        <v>39342</v>
      </c>
      <c r="F117" s="21" t="s">
        <v>26</v>
      </c>
      <c r="G117" s="21" t="s">
        <v>370</v>
      </c>
      <c r="H117" s="21"/>
      <c r="I117" s="21"/>
      <c r="J117" s="21"/>
    </row>
    <row r="118" spans="1:10" ht="12.75">
      <c r="A118" s="21"/>
      <c r="B118" s="21" t="s">
        <v>382</v>
      </c>
      <c r="C118" s="21" t="s">
        <v>72</v>
      </c>
      <c r="D118" s="21" t="s">
        <v>43</v>
      </c>
      <c r="E118" s="22">
        <v>39471</v>
      </c>
      <c r="F118" s="21" t="s">
        <v>26</v>
      </c>
      <c r="G118" s="21" t="s">
        <v>370</v>
      </c>
      <c r="H118" s="21"/>
      <c r="I118" s="21"/>
      <c r="J118" s="21"/>
    </row>
    <row r="119" spans="1:10" ht="12.75">
      <c r="A119" s="21"/>
      <c r="B119" s="21" t="s">
        <v>383</v>
      </c>
      <c r="C119" s="21" t="s">
        <v>40</v>
      </c>
      <c r="D119" s="21" t="s">
        <v>28</v>
      </c>
      <c r="E119" s="22"/>
      <c r="F119" s="21" t="s">
        <v>26</v>
      </c>
      <c r="G119" s="21" t="s">
        <v>370</v>
      </c>
      <c r="H119" s="21"/>
      <c r="I119" s="21"/>
      <c r="J119" s="21"/>
    </row>
    <row r="120" spans="1:10" ht="12.75">
      <c r="A120" s="21"/>
      <c r="B120" s="21" t="s">
        <v>384</v>
      </c>
      <c r="C120" s="21" t="s">
        <v>72</v>
      </c>
      <c r="D120" s="21" t="s">
        <v>63</v>
      </c>
      <c r="E120" s="22">
        <v>39353</v>
      </c>
      <c r="F120" s="21" t="s">
        <v>26</v>
      </c>
      <c r="G120" s="21" t="s">
        <v>370</v>
      </c>
      <c r="H120" s="21"/>
      <c r="I120" s="21"/>
      <c r="J120" s="21"/>
    </row>
    <row r="121" spans="1:10" ht="12.75">
      <c r="A121" s="21"/>
      <c r="B121" s="21" t="s">
        <v>385</v>
      </c>
      <c r="C121" s="21" t="s">
        <v>312</v>
      </c>
      <c r="D121" s="21" t="s">
        <v>253</v>
      </c>
      <c r="E121" s="22">
        <v>39362</v>
      </c>
      <c r="F121" s="21" t="s">
        <v>26</v>
      </c>
      <c r="G121" s="21" t="s">
        <v>370</v>
      </c>
      <c r="H121" s="21"/>
      <c r="I121" s="21"/>
      <c r="J121" s="21"/>
    </row>
    <row r="122" spans="1:10" ht="12.75">
      <c r="A122" s="21"/>
      <c r="B122" s="21" t="s">
        <v>386</v>
      </c>
      <c r="C122" s="21" t="s">
        <v>101</v>
      </c>
      <c r="D122" s="21" t="s">
        <v>31</v>
      </c>
      <c r="E122" s="22">
        <v>39374</v>
      </c>
      <c r="F122" s="21" t="s">
        <v>26</v>
      </c>
      <c r="G122" s="21" t="s">
        <v>370</v>
      </c>
      <c r="H122" s="21"/>
      <c r="I122" s="21"/>
      <c r="J122" s="21"/>
    </row>
    <row r="123" spans="1:10" ht="12.75">
      <c r="A123" s="21"/>
      <c r="B123" s="21" t="s">
        <v>387</v>
      </c>
      <c r="C123" s="21" t="s">
        <v>153</v>
      </c>
      <c r="D123" s="21" t="s">
        <v>77</v>
      </c>
      <c r="E123" s="22">
        <v>39460</v>
      </c>
      <c r="F123" s="21" t="s">
        <v>26</v>
      </c>
      <c r="G123" s="21" t="s">
        <v>370</v>
      </c>
      <c r="H123" s="21"/>
      <c r="I123" s="21"/>
      <c r="J123" s="21"/>
    </row>
    <row r="124" spans="1:10" ht="12.75">
      <c r="A124" s="21"/>
      <c r="B124" s="21" t="s">
        <v>388</v>
      </c>
      <c r="C124" s="21" t="s">
        <v>379</v>
      </c>
      <c r="D124" s="21" t="s">
        <v>139</v>
      </c>
      <c r="E124" s="22">
        <v>39387</v>
      </c>
      <c r="F124" s="21" t="s">
        <v>26</v>
      </c>
      <c r="G124" s="21" t="s">
        <v>370</v>
      </c>
      <c r="H124" s="21"/>
      <c r="I124" s="21"/>
      <c r="J124" s="21"/>
    </row>
    <row r="125" spans="1:10" ht="12.75">
      <c r="A125" s="21"/>
      <c r="B125" s="21" t="s">
        <v>389</v>
      </c>
      <c r="C125" s="21" t="s">
        <v>168</v>
      </c>
      <c r="D125" s="21" t="s">
        <v>145</v>
      </c>
      <c r="E125" s="22">
        <v>39294</v>
      </c>
      <c r="F125" s="21" t="s">
        <v>26</v>
      </c>
      <c r="G125" s="21" t="s">
        <v>370</v>
      </c>
      <c r="H125" s="21"/>
      <c r="I125" s="21"/>
      <c r="J125" s="21"/>
    </row>
    <row r="126" spans="1:10" ht="12.75">
      <c r="A126" s="21"/>
      <c r="B126" s="21" t="s">
        <v>275</v>
      </c>
      <c r="C126" s="21" t="s">
        <v>191</v>
      </c>
      <c r="D126" s="21" t="s">
        <v>276</v>
      </c>
      <c r="E126" s="22">
        <v>39210</v>
      </c>
      <c r="F126" s="21" t="s">
        <v>26</v>
      </c>
      <c r="G126" s="21" t="s">
        <v>370</v>
      </c>
      <c r="H126" s="21"/>
      <c r="I126" s="21"/>
      <c r="J126" s="21"/>
    </row>
    <row r="127" spans="1:10" ht="12.75">
      <c r="A127" s="21"/>
      <c r="B127" s="21" t="s">
        <v>390</v>
      </c>
      <c r="C127" s="21" t="s">
        <v>217</v>
      </c>
      <c r="D127" s="21" t="s">
        <v>41</v>
      </c>
      <c r="E127" s="22">
        <v>39223</v>
      </c>
      <c r="F127" s="21" t="s">
        <v>26</v>
      </c>
      <c r="G127" s="21" t="s">
        <v>370</v>
      </c>
      <c r="H127" s="21"/>
      <c r="I127" s="21"/>
      <c r="J127" s="21"/>
    </row>
    <row r="128" spans="1:10" ht="12.75">
      <c r="A128" s="21"/>
      <c r="B128" s="21" t="s">
        <v>391</v>
      </c>
      <c r="C128" s="21" t="s">
        <v>392</v>
      </c>
      <c r="D128" s="21" t="s">
        <v>253</v>
      </c>
      <c r="E128" s="22"/>
      <c r="F128" s="21" t="s">
        <v>26</v>
      </c>
      <c r="G128" s="21" t="s">
        <v>393</v>
      </c>
      <c r="H128" s="21"/>
      <c r="I128" s="21"/>
      <c r="J128" s="21"/>
    </row>
    <row r="129" spans="1:10" ht="12.75">
      <c r="A129" s="21"/>
      <c r="B129" s="21" t="s">
        <v>394</v>
      </c>
      <c r="C129" s="21" t="s">
        <v>182</v>
      </c>
      <c r="D129" s="21" t="s">
        <v>43</v>
      </c>
      <c r="E129" s="22">
        <v>39216</v>
      </c>
      <c r="F129" s="21" t="s">
        <v>26</v>
      </c>
      <c r="G129" s="21" t="s">
        <v>393</v>
      </c>
      <c r="H129" s="21"/>
      <c r="I129" s="21"/>
      <c r="J129" s="21"/>
    </row>
    <row r="130" spans="1:10" ht="12.75">
      <c r="A130" s="21"/>
      <c r="B130" s="21" t="s">
        <v>395</v>
      </c>
      <c r="C130" s="21" t="s">
        <v>264</v>
      </c>
      <c r="D130" s="21" t="s">
        <v>74</v>
      </c>
      <c r="E130" s="22">
        <v>39212</v>
      </c>
      <c r="F130" s="21" t="s">
        <v>26</v>
      </c>
      <c r="G130" s="21" t="s">
        <v>393</v>
      </c>
      <c r="H130" s="21"/>
      <c r="I130" s="21"/>
      <c r="J130" s="21"/>
    </row>
    <row r="131" spans="1:10" ht="12.75">
      <c r="A131" s="21"/>
      <c r="B131" s="21" t="s">
        <v>396</v>
      </c>
      <c r="C131" s="21" t="s">
        <v>33</v>
      </c>
      <c r="D131" s="21" t="s">
        <v>41</v>
      </c>
      <c r="E131" s="22">
        <v>39143</v>
      </c>
      <c r="F131" s="21" t="s">
        <v>26</v>
      </c>
      <c r="G131" s="21" t="s">
        <v>393</v>
      </c>
      <c r="H131" s="21"/>
      <c r="I131" s="21"/>
      <c r="J131" s="21"/>
    </row>
    <row r="132" spans="1:10" ht="12.75">
      <c r="A132" s="21"/>
      <c r="B132" s="21" t="s">
        <v>397</v>
      </c>
      <c r="C132" s="21" t="s">
        <v>168</v>
      </c>
      <c r="D132" s="21" t="s">
        <v>41</v>
      </c>
      <c r="E132" s="22">
        <v>39414</v>
      </c>
      <c r="F132" s="21" t="s">
        <v>26</v>
      </c>
      <c r="G132" s="21" t="s">
        <v>393</v>
      </c>
      <c r="H132" s="21"/>
      <c r="I132" s="21"/>
      <c r="J132" s="21"/>
    </row>
    <row r="133" spans="1:10" ht="12.75">
      <c r="A133" s="21"/>
      <c r="B133" s="21" t="s">
        <v>172</v>
      </c>
      <c r="C133" s="21" t="s">
        <v>129</v>
      </c>
      <c r="D133" s="21" t="s">
        <v>59</v>
      </c>
      <c r="E133" s="22">
        <v>39409</v>
      </c>
      <c r="F133" s="21" t="s">
        <v>26</v>
      </c>
      <c r="G133" s="21" t="s">
        <v>393</v>
      </c>
      <c r="H133" s="21"/>
      <c r="I133" s="21"/>
      <c r="J133" s="21"/>
    </row>
    <row r="134" spans="1:10" ht="12.75">
      <c r="A134" s="21"/>
      <c r="B134" s="21" t="s">
        <v>398</v>
      </c>
      <c r="C134" s="21" t="s">
        <v>88</v>
      </c>
      <c r="D134" s="21" t="s">
        <v>30</v>
      </c>
      <c r="E134" s="22">
        <v>39322</v>
      </c>
      <c r="F134" s="21" t="s">
        <v>26</v>
      </c>
      <c r="G134" s="21" t="s">
        <v>393</v>
      </c>
      <c r="H134" s="21"/>
      <c r="I134" s="21"/>
      <c r="J134" s="21"/>
    </row>
    <row r="135" spans="1:10" ht="12.75">
      <c r="A135" s="21"/>
      <c r="B135" s="21" t="s">
        <v>399</v>
      </c>
      <c r="C135" s="21" t="s">
        <v>400</v>
      </c>
      <c r="D135" s="21" t="s">
        <v>63</v>
      </c>
      <c r="E135" s="22">
        <v>39292</v>
      </c>
      <c r="F135" s="21" t="s">
        <v>26</v>
      </c>
      <c r="G135" s="21" t="s">
        <v>393</v>
      </c>
      <c r="H135" s="21"/>
      <c r="I135" s="21"/>
      <c r="J135" s="21"/>
    </row>
    <row r="136" spans="1:10" ht="12.75">
      <c r="A136" s="21"/>
      <c r="B136" s="21" t="s">
        <v>401</v>
      </c>
      <c r="C136" s="21" t="s">
        <v>143</v>
      </c>
      <c r="D136" s="21" t="s">
        <v>141</v>
      </c>
      <c r="E136" s="22">
        <v>39183</v>
      </c>
      <c r="F136" s="21" t="s">
        <v>26</v>
      </c>
      <c r="G136" s="21" t="s">
        <v>402</v>
      </c>
      <c r="H136" s="21"/>
      <c r="I136" s="21"/>
      <c r="J136" s="21"/>
    </row>
    <row r="137" spans="1:10" ht="12.75">
      <c r="A137" s="21"/>
      <c r="B137" s="21" t="s">
        <v>403</v>
      </c>
      <c r="C137" s="21" t="s">
        <v>34</v>
      </c>
      <c r="D137" s="21" t="s">
        <v>59</v>
      </c>
      <c r="E137" s="22">
        <v>39213</v>
      </c>
      <c r="F137" s="21" t="s">
        <v>26</v>
      </c>
      <c r="G137" s="21" t="s">
        <v>402</v>
      </c>
      <c r="H137" s="21"/>
      <c r="I137" s="21"/>
      <c r="J137" s="21"/>
    </row>
    <row r="138" spans="1:10" ht="12.75">
      <c r="A138" s="21"/>
      <c r="B138" s="21" t="s">
        <v>404</v>
      </c>
      <c r="C138" s="21" t="s">
        <v>405</v>
      </c>
      <c r="D138" s="21" t="s">
        <v>38</v>
      </c>
      <c r="E138" s="22">
        <v>39444</v>
      </c>
      <c r="F138" s="21" t="s">
        <v>26</v>
      </c>
      <c r="G138" s="21" t="s">
        <v>402</v>
      </c>
      <c r="H138" s="21"/>
      <c r="I138" s="21"/>
      <c r="J138" s="21"/>
    </row>
    <row r="139" spans="1:10" ht="12.75">
      <c r="A139" s="21"/>
      <c r="B139" s="21" t="s">
        <v>406</v>
      </c>
      <c r="C139" s="21" t="s">
        <v>407</v>
      </c>
      <c r="D139" s="21" t="s">
        <v>41</v>
      </c>
      <c r="E139" s="22">
        <v>39379</v>
      </c>
      <c r="F139" s="21" t="s">
        <v>26</v>
      </c>
      <c r="G139" s="21" t="s">
        <v>402</v>
      </c>
      <c r="H139" s="21"/>
      <c r="I139" s="21"/>
      <c r="J139" s="21"/>
    </row>
    <row r="140" spans="1:10" ht="12.75">
      <c r="A140" s="21"/>
      <c r="B140" s="21" t="s">
        <v>408</v>
      </c>
      <c r="C140" s="21" t="s">
        <v>40</v>
      </c>
      <c r="D140" s="21" t="s">
        <v>35</v>
      </c>
      <c r="E140" s="22">
        <v>39402</v>
      </c>
      <c r="F140" s="21" t="s">
        <v>26</v>
      </c>
      <c r="G140" s="21" t="s">
        <v>402</v>
      </c>
      <c r="H140" s="21"/>
      <c r="I140" s="21"/>
      <c r="J140" s="21"/>
    </row>
    <row r="141" spans="1:10" ht="12.75">
      <c r="A141" s="21"/>
      <c r="B141" s="21" t="s">
        <v>408</v>
      </c>
      <c r="C141" s="21" t="s">
        <v>112</v>
      </c>
      <c r="D141" s="21" t="s">
        <v>41</v>
      </c>
      <c r="E141" s="22">
        <v>39239</v>
      </c>
      <c r="F141" s="21" t="s">
        <v>26</v>
      </c>
      <c r="G141" s="21" t="s">
        <v>402</v>
      </c>
      <c r="H141" s="21"/>
      <c r="I141" s="21"/>
      <c r="J141" s="21"/>
    </row>
    <row r="142" spans="1:10" ht="12.75">
      <c r="A142" s="21"/>
      <c r="B142" s="21" t="s">
        <v>409</v>
      </c>
      <c r="C142" s="21" t="s">
        <v>40</v>
      </c>
      <c r="D142" s="21" t="s">
        <v>163</v>
      </c>
      <c r="E142" s="22">
        <v>39388</v>
      </c>
      <c r="F142" s="21" t="s">
        <v>26</v>
      </c>
      <c r="G142" s="21" t="s">
        <v>402</v>
      </c>
      <c r="H142" s="21"/>
      <c r="I142" s="21"/>
      <c r="J142" s="21"/>
    </row>
    <row r="143" spans="1:10" ht="12.75">
      <c r="A143" s="21"/>
      <c r="B143" s="21" t="s">
        <v>410</v>
      </c>
      <c r="C143" s="21" t="s">
        <v>52</v>
      </c>
      <c r="D143" s="21" t="s">
        <v>41</v>
      </c>
      <c r="E143" s="22">
        <v>39350</v>
      </c>
      <c r="F143" s="21" t="s">
        <v>26</v>
      </c>
      <c r="G143" s="21" t="s">
        <v>402</v>
      </c>
      <c r="H143" s="21"/>
      <c r="I143" s="21"/>
      <c r="J143" s="21"/>
    </row>
    <row r="144" spans="1:10" ht="12.75">
      <c r="A144" s="21"/>
      <c r="B144" s="21" t="s">
        <v>411</v>
      </c>
      <c r="C144" s="21" t="s">
        <v>146</v>
      </c>
      <c r="D144" s="21" t="s">
        <v>28</v>
      </c>
      <c r="E144" s="22">
        <v>39384</v>
      </c>
      <c r="F144" s="21" t="s">
        <v>26</v>
      </c>
      <c r="G144" s="21" t="s">
        <v>402</v>
      </c>
      <c r="H144" s="21"/>
      <c r="I144" s="21"/>
      <c r="J144" s="21"/>
    </row>
    <row r="145" spans="1:10" ht="12.75">
      <c r="A145" s="21"/>
      <c r="B145" s="21" t="s">
        <v>412</v>
      </c>
      <c r="C145" s="21" t="s">
        <v>413</v>
      </c>
      <c r="D145" s="21" t="s">
        <v>59</v>
      </c>
      <c r="E145" s="22">
        <v>39326</v>
      </c>
      <c r="F145" s="21" t="s">
        <v>26</v>
      </c>
      <c r="G145" s="21" t="s">
        <v>402</v>
      </c>
      <c r="H145" s="21"/>
      <c r="I145" s="21"/>
      <c r="J145" s="21"/>
    </row>
    <row r="146" spans="1:10" ht="12.75">
      <c r="A146" s="21"/>
      <c r="B146" s="21" t="s">
        <v>193</v>
      </c>
      <c r="C146" s="21" t="s">
        <v>52</v>
      </c>
      <c r="D146" s="21" t="s">
        <v>194</v>
      </c>
      <c r="E146" s="22">
        <v>38838</v>
      </c>
      <c r="F146" s="21" t="s">
        <v>26</v>
      </c>
      <c r="G146" s="21" t="s">
        <v>85</v>
      </c>
      <c r="H146" s="21"/>
      <c r="I146" s="21"/>
      <c r="J146" s="21"/>
    </row>
    <row r="147" spans="1:10" ht="12.75">
      <c r="A147" s="21"/>
      <c r="B147" s="21" t="s">
        <v>195</v>
      </c>
      <c r="C147" s="21" t="s">
        <v>87</v>
      </c>
      <c r="D147" s="21" t="s">
        <v>196</v>
      </c>
      <c r="E147" s="22">
        <v>38853</v>
      </c>
      <c r="F147" s="21" t="s">
        <v>26</v>
      </c>
      <c r="G147" s="21" t="s">
        <v>85</v>
      </c>
      <c r="H147" s="21"/>
      <c r="I147" s="21"/>
      <c r="J147" s="21"/>
    </row>
    <row r="148" spans="1:10" ht="12.75">
      <c r="A148" s="21"/>
      <c r="B148" s="21" t="s">
        <v>414</v>
      </c>
      <c r="C148" s="21" t="s">
        <v>88</v>
      </c>
      <c r="D148" s="21" t="s">
        <v>64</v>
      </c>
      <c r="E148" s="22">
        <v>38985</v>
      </c>
      <c r="F148" s="21" t="s">
        <v>26</v>
      </c>
      <c r="G148" s="21" t="s">
        <v>85</v>
      </c>
      <c r="H148" s="21"/>
      <c r="I148" s="21"/>
      <c r="J148" s="21"/>
    </row>
    <row r="149" spans="1:10" ht="12.75">
      <c r="A149" s="21"/>
      <c r="B149" s="21" t="s">
        <v>197</v>
      </c>
      <c r="C149" s="21" t="s">
        <v>198</v>
      </c>
      <c r="D149" s="21" t="s">
        <v>60</v>
      </c>
      <c r="E149" s="22">
        <v>39046</v>
      </c>
      <c r="F149" s="21" t="s">
        <v>26</v>
      </c>
      <c r="G149" s="21" t="s">
        <v>85</v>
      </c>
      <c r="H149" s="21"/>
      <c r="I149" s="21"/>
      <c r="J149" s="21"/>
    </row>
    <row r="150" spans="1:10" ht="12.75">
      <c r="A150" s="21"/>
      <c r="B150" s="21" t="s">
        <v>199</v>
      </c>
      <c r="C150" s="21" t="s">
        <v>200</v>
      </c>
      <c r="D150" s="21" t="s">
        <v>28</v>
      </c>
      <c r="E150" s="22">
        <v>38944</v>
      </c>
      <c r="F150" s="21" t="s">
        <v>26</v>
      </c>
      <c r="G150" s="21" t="s">
        <v>85</v>
      </c>
      <c r="H150" s="21"/>
      <c r="I150" s="21"/>
      <c r="J150" s="21"/>
    </row>
    <row r="151" spans="1:10" ht="12.75">
      <c r="A151" s="21"/>
      <c r="B151" s="21" t="s">
        <v>50</v>
      </c>
      <c r="C151" s="21" t="s">
        <v>88</v>
      </c>
      <c r="D151" s="21" t="s">
        <v>89</v>
      </c>
      <c r="E151" s="22">
        <v>38885</v>
      </c>
      <c r="F151" s="21" t="s">
        <v>26</v>
      </c>
      <c r="G151" s="21" t="s">
        <v>85</v>
      </c>
      <c r="H151" s="21"/>
      <c r="I151" s="21"/>
      <c r="J151" s="21"/>
    </row>
    <row r="152" spans="1:10" ht="12.75">
      <c r="A152" s="21"/>
      <c r="B152" s="21" t="s">
        <v>201</v>
      </c>
      <c r="C152" s="21" t="s">
        <v>202</v>
      </c>
      <c r="D152" s="21" t="s">
        <v>152</v>
      </c>
      <c r="E152" s="22">
        <v>38931</v>
      </c>
      <c r="F152" s="21" t="s">
        <v>26</v>
      </c>
      <c r="G152" s="21" t="s">
        <v>85</v>
      </c>
      <c r="H152" s="21"/>
      <c r="I152" s="21"/>
      <c r="J152" s="21"/>
    </row>
    <row r="153" spans="1:10" ht="12.75">
      <c r="A153" s="21"/>
      <c r="B153" s="21" t="s">
        <v>90</v>
      </c>
      <c r="C153" s="21" t="s">
        <v>33</v>
      </c>
      <c r="D153" s="21" t="s">
        <v>91</v>
      </c>
      <c r="E153" s="22">
        <v>38876</v>
      </c>
      <c r="F153" s="21" t="s">
        <v>26</v>
      </c>
      <c r="G153" s="21" t="s">
        <v>85</v>
      </c>
      <c r="H153" s="21"/>
      <c r="I153" s="21"/>
      <c r="J153" s="21"/>
    </row>
    <row r="154" spans="1:10" ht="12.75">
      <c r="A154" s="21"/>
      <c r="B154" s="21" t="s">
        <v>415</v>
      </c>
      <c r="C154" s="21" t="s">
        <v>416</v>
      </c>
      <c r="D154" s="21" t="s">
        <v>417</v>
      </c>
      <c r="E154" s="22"/>
      <c r="F154" s="21" t="s">
        <v>26</v>
      </c>
      <c r="G154" s="21" t="s">
        <v>85</v>
      </c>
      <c r="H154" s="21"/>
      <c r="I154" s="21"/>
      <c r="J154" s="21"/>
    </row>
    <row r="155" spans="1:10" ht="12.75">
      <c r="A155" s="21"/>
      <c r="B155" s="21" t="s">
        <v>418</v>
      </c>
      <c r="C155" s="21" t="s">
        <v>419</v>
      </c>
      <c r="D155" s="21" t="s">
        <v>64</v>
      </c>
      <c r="E155" s="22"/>
      <c r="F155" s="21" t="s">
        <v>26</v>
      </c>
      <c r="G155" s="21" t="s">
        <v>85</v>
      </c>
      <c r="H155" s="21"/>
      <c r="I155" s="21"/>
      <c r="J155" s="21"/>
    </row>
    <row r="156" spans="1:10" ht="12.75">
      <c r="A156" s="21"/>
      <c r="B156" s="21" t="s">
        <v>203</v>
      </c>
      <c r="C156" s="21" t="s">
        <v>204</v>
      </c>
      <c r="D156" s="21" t="s">
        <v>205</v>
      </c>
      <c r="E156" s="22">
        <v>38896</v>
      </c>
      <c r="F156" s="21" t="s">
        <v>26</v>
      </c>
      <c r="G156" s="21" t="s">
        <v>85</v>
      </c>
      <c r="H156" s="21"/>
      <c r="I156" s="21"/>
      <c r="J156" s="21"/>
    </row>
    <row r="157" spans="1:10" ht="12.75">
      <c r="A157" s="21"/>
      <c r="B157" s="21" t="s">
        <v>206</v>
      </c>
      <c r="C157" s="21" t="s">
        <v>104</v>
      </c>
      <c r="D157" s="21" t="s">
        <v>95</v>
      </c>
      <c r="E157" s="22">
        <v>38889</v>
      </c>
      <c r="F157" s="21" t="s">
        <v>26</v>
      </c>
      <c r="G157" s="21" t="s">
        <v>85</v>
      </c>
      <c r="H157" s="21"/>
      <c r="I157" s="21"/>
      <c r="J157" s="21"/>
    </row>
    <row r="158" spans="1:10" ht="12.75">
      <c r="A158" s="21"/>
      <c r="B158" s="21" t="s">
        <v>420</v>
      </c>
      <c r="C158" s="21" t="s">
        <v>104</v>
      </c>
      <c r="D158" s="21" t="s">
        <v>421</v>
      </c>
      <c r="E158" s="22">
        <v>38931</v>
      </c>
      <c r="F158" s="21" t="s">
        <v>26</v>
      </c>
      <c r="G158" s="21" t="s">
        <v>85</v>
      </c>
      <c r="H158" s="21"/>
      <c r="I158" s="21"/>
      <c r="J158" s="21"/>
    </row>
    <row r="159" spans="1:10" ht="12.75">
      <c r="A159" s="21"/>
      <c r="B159" s="21" t="s">
        <v>420</v>
      </c>
      <c r="C159" s="21" t="s">
        <v>327</v>
      </c>
      <c r="D159" s="21" t="s">
        <v>421</v>
      </c>
      <c r="E159" s="22">
        <v>38931</v>
      </c>
      <c r="F159" s="21" t="s">
        <v>26</v>
      </c>
      <c r="G159" s="21" t="s">
        <v>85</v>
      </c>
      <c r="H159" s="21"/>
      <c r="I159" s="21"/>
      <c r="J159" s="21"/>
    </row>
    <row r="160" spans="1:10" ht="12.75">
      <c r="A160" s="21"/>
      <c r="B160" s="21" t="s">
        <v>177</v>
      </c>
      <c r="C160" s="21" t="s">
        <v>70</v>
      </c>
      <c r="D160" s="21" t="s">
        <v>178</v>
      </c>
      <c r="E160" s="22">
        <v>38766</v>
      </c>
      <c r="F160" s="21" t="s">
        <v>26</v>
      </c>
      <c r="G160" s="21" t="s">
        <v>93</v>
      </c>
      <c r="H160" s="21"/>
      <c r="I160" s="21"/>
      <c r="J160" s="21"/>
    </row>
    <row r="161" spans="1:10" ht="12.75">
      <c r="A161" s="21"/>
      <c r="B161" s="21" t="s">
        <v>422</v>
      </c>
      <c r="C161" s="21" t="s">
        <v>423</v>
      </c>
      <c r="D161" s="21" t="s">
        <v>424</v>
      </c>
      <c r="E161" s="22">
        <v>39074</v>
      </c>
      <c r="F161" s="21" t="s">
        <v>26</v>
      </c>
      <c r="G161" s="21" t="s">
        <v>93</v>
      </c>
      <c r="H161" s="21"/>
      <c r="I161" s="21"/>
      <c r="J161" s="21"/>
    </row>
    <row r="162" spans="1:10" ht="12.75">
      <c r="A162" s="21"/>
      <c r="B162" s="21" t="s">
        <v>268</v>
      </c>
      <c r="C162" s="21" t="s">
        <v>120</v>
      </c>
      <c r="D162" s="21" t="s">
        <v>63</v>
      </c>
      <c r="E162" s="22">
        <v>39091</v>
      </c>
      <c r="F162" s="21" t="s">
        <v>26</v>
      </c>
      <c r="G162" s="21" t="s">
        <v>93</v>
      </c>
      <c r="H162" s="21"/>
      <c r="I162" s="21"/>
      <c r="J162" s="21"/>
    </row>
    <row r="163" spans="1:10" ht="12.75">
      <c r="A163" s="21"/>
      <c r="B163" s="21" t="s">
        <v>425</v>
      </c>
      <c r="C163" s="21" t="s">
        <v>92</v>
      </c>
      <c r="D163" s="21" t="s">
        <v>426</v>
      </c>
      <c r="E163" s="22">
        <v>38921</v>
      </c>
      <c r="F163" s="21" t="s">
        <v>26</v>
      </c>
      <c r="G163" s="21" t="s">
        <v>93</v>
      </c>
      <c r="H163" s="21"/>
      <c r="I163" s="21"/>
      <c r="J163" s="21"/>
    </row>
    <row r="164" spans="1:10" ht="12.75">
      <c r="A164" s="21"/>
      <c r="B164" s="21" t="s">
        <v>427</v>
      </c>
      <c r="C164" s="21" t="s">
        <v>104</v>
      </c>
      <c r="D164" s="21" t="s">
        <v>194</v>
      </c>
      <c r="E164" s="22">
        <v>39007</v>
      </c>
      <c r="F164" s="21" t="s">
        <v>26</v>
      </c>
      <c r="G164" s="21" t="s">
        <v>93</v>
      </c>
      <c r="H164" s="21"/>
      <c r="I164" s="21"/>
      <c r="J164" s="21"/>
    </row>
    <row r="165" spans="1:10" ht="12.75">
      <c r="A165" s="21"/>
      <c r="B165" s="21" t="s">
        <v>428</v>
      </c>
      <c r="C165" s="21" t="s">
        <v>94</v>
      </c>
      <c r="D165" s="21" t="s">
        <v>64</v>
      </c>
      <c r="E165" s="22">
        <v>38947</v>
      </c>
      <c r="F165" s="21" t="s">
        <v>26</v>
      </c>
      <c r="G165" s="21" t="s">
        <v>93</v>
      </c>
      <c r="H165" s="21"/>
      <c r="I165" s="21"/>
      <c r="J165" s="21"/>
    </row>
    <row r="166" spans="1:10" ht="12.75">
      <c r="A166" s="21"/>
      <c r="B166" s="21" t="s">
        <v>207</v>
      </c>
      <c r="C166" s="21" t="s">
        <v>137</v>
      </c>
      <c r="D166" s="21" t="s">
        <v>55</v>
      </c>
      <c r="E166" s="22">
        <v>39171</v>
      </c>
      <c r="F166" s="21" t="s">
        <v>26</v>
      </c>
      <c r="G166" s="21" t="s">
        <v>93</v>
      </c>
      <c r="H166" s="21"/>
      <c r="I166" s="21"/>
      <c r="J166" s="21"/>
    </row>
    <row r="167" spans="1:10" ht="12.75">
      <c r="A167" s="21"/>
      <c r="B167" s="21" t="s">
        <v>429</v>
      </c>
      <c r="C167" s="21" t="s">
        <v>87</v>
      </c>
      <c r="D167" s="21" t="s">
        <v>280</v>
      </c>
      <c r="E167" s="22">
        <v>39150</v>
      </c>
      <c r="F167" s="21" t="s">
        <v>26</v>
      </c>
      <c r="G167" s="21" t="s">
        <v>93</v>
      </c>
      <c r="H167" s="21"/>
      <c r="I167" s="21"/>
      <c r="J167" s="21"/>
    </row>
    <row r="168" spans="1:10" ht="12.75">
      <c r="A168" s="21"/>
      <c r="B168" s="21" t="s">
        <v>430</v>
      </c>
      <c r="C168" s="21" t="s">
        <v>33</v>
      </c>
      <c r="D168" s="21" t="s">
        <v>35</v>
      </c>
      <c r="E168" s="22">
        <v>38820</v>
      </c>
      <c r="F168" s="21" t="s">
        <v>26</v>
      </c>
      <c r="G168" s="21" t="s">
        <v>93</v>
      </c>
      <c r="H168" s="21"/>
      <c r="I168" s="21"/>
      <c r="J168" s="21"/>
    </row>
    <row r="169" spans="1:10" ht="12.75">
      <c r="A169" s="21"/>
      <c r="B169" s="21" t="s">
        <v>208</v>
      </c>
      <c r="C169" s="21" t="s">
        <v>209</v>
      </c>
      <c r="D169" s="21" t="s">
        <v>43</v>
      </c>
      <c r="E169" s="22">
        <v>39144</v>
      </c>
      <c r="F169" s="21" t="s">
        <v>26</v>
      </c>
      <c r="G169" s="21" t="s">
        <v>93</v>
      </c>
      <c r="H169" s="21"/>
      <c r="I169" s="21"/>
      <c r="J169" s="21"/>
    </row>
    <row r="170" spans="1:10" ht="12.75">
      <c r="A170" s="21"/>
      <c r="B170" s="21" t="s">
        <v>431</v>
      </c>
      <c r="C170" s="21" t="s">
        <v>52</v>
      </c>
      <c r="D170" s="21" t="s">
        <v>280</v>
      </c>
      <c r="E170" s="22">
        <v>38887</v>
      </c>
      <c r="F170" s="21" t="s">
        <v>26</v>
      </c>
      <c r="G170" s="21" t="s">
        <v>93</v>
      </c>
      <c r="H170" s="21"/>
      <c r="I170" s="21"/>
      <c r="J170" s="21"/>
    </row>
    <row r="171" spans="1:10" ht="12.75">
      <c r="A171" s="21"/>
      <c r="B171" s="21" t="s">
        <v>432</v>
      </c>
      <c r="C171" s="21" t="s">
        <v>154</v>
      </c>
      <c r="D171" s="21" t="s">
        <v>253</v>
      </c>
      <c r="E171" s="22">
        <v>38936</v>
      </c>
      <c r="F171" s="21" t="s">
        <v>26</v>
      </c>
      <c r="G171" s="21" t="s">
        <v>93</v>
      </c>
      <c r="H171" s="21"/>
      <c r="I171" s="21"/>
      <c r="J171" s="21"/>
    </row>
    <row r="172" spans="1:10" ht="12.75">
      <c r="A172" s="21"/>
      <c r="B172" s="21" t="s">
        <v>433</v>
      </c>
      <c r="C172" s="21" t="s">
        <v>168</v>
      </c>
      <c r="D172" s="21" t="s">
        <v>141</v>
      </c>
      <c r="E172" s="22">
        <v>38833</v>
      </c>
      <c r="F172" s="21" t="s">
        <v>26</v>
      </c>
      <c r="G172" s="21" t="s">
        <v>93</v>
      </c>
      <c r="H172" s="21"/>
      <c r="I172" s="21"/>
      <c r="J172" s="21"/>
    </row>
    <row r="173" spans="1:10" ht="12.75">
      <c r="A173" s="21"/>
      <c r="B173" s="21" t="s">
        <v>434</v>
      </c>
      <c r="C173" s="21" t="s">
        <v>143</v>
      </c>
      <c r="D173" s="21" t="s">
        <v>38</v>
      </c>
      <c r="E173" s="22">
        <v>38832</v>
      </c>
      <c r="F173" s="21" t="s">
        <v>26</v>
      </c>
      <c r="G173" s="21" t="s">
        <v>93</v>
      </c>
      <c r="H173" s="21"/>
      <c r="I173" s="21"/>
      <c r="J173" s="21"/>
    </row>
    <row r="174" spans="1:10" ht="12.75">
      <c r="A174" s="21"/>
      <c r="B174" s="21" t="s">
        <v>435</v>
      </c>
      <c r="C174" s="21" t="s">
        <v>114</v>
      </c>
      <c r="D174" s="21" t="s">
        <v>166</v>
      </c>
      <c r="E174" s="22">
        <v>38922</v>
      </c>
      <c r="F174" s="21" t="s">
        <v>26</v>
      </c>
      <c r="G174" s="21" t="s">
        <v>96</v>
      </c>
      <c r="H174" s="21"/>
      <c r="I174" s="21"/>
      <c r="J174" s="21"/>
    </row>
    <row r="175" spans="1:10" ht="12.75">
      <c r="A175" s="21"/>
      <c r="B175" s="21" t="s">
        <v>436</v>
      </c>
      <c r="C175" s="21" t="s">
        <v>308</v>
      </c>
      <c r="D175" s="21" t="s">
        <v>437</v>
      </c>
      <c r="E175" s="22">
        <v>39123</v>
      </c>
      <c r="F175" s="21" t="s">
        <v>26</v>
      </c>
      <c r="G175" s="21" t="s">
        <v>96</v>
      </c>
      <c r="H175" s="21"/>
      <c r="I175" s="21"/>
      <c r="J175" s="21"/>
    </row>
    <row r="176" spans="1:10" ht="12.75">
      <c r="A176" s="21"/>
      <c r="B176" s="21" t="s">
        <v>438</v>
      </c>
      <c r="C176" s="21" t="s">
        <v>40</v>
      </c>
      <c r="D176" s="21" t="s">
        <v>35</v>
      </c>
      <c r="E176" s="22">
        <v>38707</v>
      </c>
      <c r="F176" s="21" t="s">
        <v>26</v>
      </c>
      <c r="G176" s="21" t="s">
        <v>96</v>
      </c>
      <c r="H176" s="21"/>
      <c r="I176" s="21"/>
      <c r="J176" s="21"/>
    </row>
    <row r="177" spans="1:10" ht="12.75">
      <c r="A177" s="21"/>
      <c r="B177" s="21" t="s">
        <v>439</v>
      </c>
      <c r="C177" s="21" t="s">
        <v>188</v>
      </c>
      <c r="D177" s="21" t="s">
        <v>245</v>
      </c>
      <c r="E177" s="22">
        <v>39038</v>
      </c>
      <c r="F177" s="21" t="s">
        <v>26</v>
      </c>
      <c r="G177" s="21" t="s">
        <v>96</v>
      </c>
      <c r="H177" s="21"/>
      <c r="I177" s="21"/>
      <c r="J177" s="21"/>
    </row>
    <row r="178" spans="1:10" ht="12.75">
      <c r="A178" s="21"/>
      <c r="B178" s="21" t="s">
        <v>246</v>
      </c>
      <c r="C178" s="21" t="s">
        <v>440</v>
      </c>
      <c r="D178" s="21" t="s">
        <v>28</v>
      </c>
      <c r="E178" s="22">
        <v>39062</v>
      </c>
      <c r="F178" s="21" t="s">
        <v>26</v>
      </c>
      <c r="G178" s="21" t="s">
        <v>96</v>
      </c>
      <c r="H178" s="21"/>
      <c r="I178" s="21"/>
      <c r="J178" s="21"/>
    </row>
    <row r="179" spans="1:10" ht="12.75">
      <c r="A179" s="21"/>
      <c r="B179" s="21" t="s">
        <v>441</v>
      </c>
      <c r="C179" s="21" t="s">
        <v>75</v>
      </c>
      <c r="D179" s="21" t="s">
        <v>30</v>
      </c>
      <c r="E179" s="22">
        <v>38813</v>
      </c>
      <c r="F179" s="21" t="s">
        <v>26</v>
      </c>
      <c r="G179" s="21" t="s">
        <v>96</v>
      </c>
      <c r="H179" s="21"/>
      <c r="I179" s="21"/>
      <c r="J179" s="21"/>
    </row>
    <row r="180" spans="1:10" ht="12.75">
      <c r="A180" s="21"/>
      <c r="B180" s="21" t="s">
        <v>287</v>
      </c>
      <c r="C180" s="21" t="s">
        <v>184</v>
      </c>
      <c r="D180" s="21" t="s">
        <v>81</v>
      </c>
      <c r="E180" s="22">
        <v>38805</v>
      </c>
      <c r="F180" s="21" t="s">
        <v>26</v>
      </c>
      <c r="G180" s="21" t="s">
        <v>96</v>
      </c>
      <c r="H180" s="21"/>
      <c r="I180" s="21"/>
      <c r="J180" s="21"/>
    </row>
    <row r="181" spans="1:10" ht="12.75">
      <c r="A181" s="21"/>
      <c r="B181" s="21" t="s">
        <v>442</v>
      </c>
      <c r="C181" s="21" t="s">
        <v>33</v>
      </c>
      <c r="D181" s="21" t="s">
        <v>95</v>
      </c>
      <c r="E181" s="22">
        <v>39005</v>
      </c>
      <c r="F181" s="21" t="s">
        <v>26</v>
      </c>
      <c r="G181" s="21" t="s">
        <v>96</v>
      </c>
      <c r="H181" s="21"/>
      <c r="I181" s="21"/>
      <c r="J181" s="21"/>
    </row>
    <row r="182" spans="1:10" ht="12.75">
      <c r="A182" s="21"/>
      <c r="B182" s="21" t="s">
        <v>210</v>
      </c>
      <c r="C182" s="21" t="s">
        <v>211</v>
      </c>
      <c r="D182" s="21" t="s">
        <v>145</v>
      </c>
      <c r="E182" s="22"/>
      <c r="F182" s="21" t="s">
        <v>26</v>
      </c>
      <c r="G182" s="21" t="s">
        <v>96</v>
      </c>
      <c r="H182" s="21"/>
      <c r="I182" s="21"/>
      <c r="J182" s="21"/>
    </row>
    <row r="183" spans="1:10" ht="12.75">
      <c r="A183" s="21"/>
      <c r="B183" s="21" t="s">
        <v>443</v>
      </c>
      <c r="C183" s="21" t="s">
        <v>184</v>
      </c>
      <c r="D183" s="21" t="s">
        <v>49</v>
      </c>
      <c r="E183" s="22">
        <v>38989</v>
      </c>
      <c r="F183" s="21" t="s">
        <v>26</v>
      </c>
      <c r="G183" s="21" t="s">
        <v>96</v>
      </c>
      <c r="H183" s="21"/>
      <c r="I183" s="21"/>
      <c r="J183" s="21"/>
    </row>
    <row r="184" spans="1:10" ht="12.75">
      <c r="A184" s="21"/>
      <c r="B184" s="21" t="s">
        <v>212</v>
      </c>
      <c r="C184" s="21" t="s">
        <v>146</v>
      </c>
      <c r="D184" s="21" t="s">
        <v>213</v>
      </c>
      <c r="E184" s="22">
        <v>38960</v>
      </c>
      <c r="F184" s="21" t="s">
        <v>26</v>
      </c>
      <c r="G184" s="21" t="s">
        <v>97</v>
      </c>
      <c r="H184" s="21"/>
      <c r="I184" s="21"/>
      <c r="J184" s="21"/>
    </row>
    <row r="185" spans="1:10" ht="12.75">
      <c r="A185" s="21"/>
      <c r="B185" s="21" t="s">
        <v>444</v>
      </c>
      <c r="C185" s="21" t="s">
        <v>152</v>
      </c>
      <c r="D185" s="21" t="s">
        <v>253</v>
      </c>
      <c r="E185" s="22">
        <v>38735</v>
      </c>
      <c r="F185" s="21" t="s">
        <v>26</v>
      </c>
      <c r="G185" s="21" t="s">
        <v>97</v>
      </c>
      <c r="H185" s="21"/>
      <c r="I185" s="21"/>
      <c r="J185" s="21"/>
    </row>
    <row r="186" spans="1:10" ht="12.75">
      <c r="A186" s="21"/>
      <c r="B186" s="21" t="s">
        <v>445</v>
      </c>
      <c r="C186" s="21" t="s">
        <v>33</v>
      </c>
      <c r="D186" s="21" t="s">
        <v>41</v>
      </c>
      <c r="E186" s="22">
        <v>39105</v>
      </c>
      <c r="F186" s="21" t="s">
        <v>26</v>
      </c>
      <c r="G186" s="21" t="s">
        <v>97</v>
      </c>
      <c r="H186" s="21"/>
      <c r="I186" s="21"/>
      <c r="J186" s="21"/>
    </row>
    <row r="187" spans="1:10" ht="12.75">
      <c r="A187" s="21"/>
      <c r="B187" s="21" t="s">
        <v>446</v>
      </c>
      <c r="C187" s="21" t="s">
        <v>152</v>
      </c>
      <c r="D187" s="21" t="s">
        <v>43</v>
      </c>
      <c r="E187" s="22">
        <v>39111</v>
      </c>
      <c r="F187" s="21" t="s">
        <v>26</v>
      </c>
      <c r="G187" s="21" t="s">
        <v>97</v>
      </c>
      <c r="H187" s="21"/>
      <c r="I187" s="21"/>
      <c r="J187" s="21"/>
    </row>
    <row r="188" spans="1:10" ht="12.75">
      <c r="A188" s="21"/>
      <c r="B188" s="21" t="s">
        <v>447</v>
      </c>
      <c r="C188" s="21" t="s">
        <v>440</v>
      </c>
      <c r="D188" s="21" t="s">
        <v>71</v>
      </c>
      <c r="E188" s="22">
        <v>39032</v>
      </c>
      <c r="F188" s="21" t="s">
        <v>26</v>
      </c>
      <c r="G188" s="21" t="s">
        <v>97</v>
      </c>
      <c r="H188" s="21"/>
      <c r="I188" s="21"/>
      <c r="J188" s="21"/>
    </row>
    <row r="189" spans="1:10" ht="12.75">
      <c r="A189" s="21"/>
      <c r="B189" s="21" t="s">
        <v>448</v>
      </c>
      <c r="C189" s="21" t="s">
        <v>449</v>
      </c>
      <c r="D189" s="21" t="s">
        <v>59</v>
      </c>
      <c r="E189" s="22">
        <v>38903</v>
      </c>
      <c r="F189" s="21" t="s">
        <v>26</v>
      </c>
      <c r="G189" s="21" t="s">
        <v>97</v>
      </c>
      <c r="H189" s="21"/>
      <c r="I189" s="21"/>
      <c r="J189" s="21"/>
    </row>
    <row r="190" spans="1:10" ht="12.75">
      <c r="A190" s="21"/>
      <c r="B190" s="21" t="s">
        <v>450</v>
      </c>
      <c r="C190" s="21" t="s">
        <v>40</v>
      </c>
      <c r="D190" s="21" t="s">
        <v>38</v>
      </c>
      <c r="E190" s="22">
        <v>38877</v>
      </c>
      <c r="F190" s="21" t="s">
        <v>26</v>
      </c>
      <c r="G190" s="21" t="s">
        <v>97</v>
      </c>
      <c r="H190" s="21"/>
      <c r="I190" s="21"/>
      <c r="J190" s="21"/>
    </row>
    <row r="191" spans="1:10" ht="12.75">
      <c r="A191" s="21"/>
      <c r="B191" s="21" t="s">
        <v>451</v>
      </c>
      <c r="C191" s="21" t="s">
        <v>69</v>
      </c>
      <c r="D191" s="21" t="s">
        <v>43</v>
      </c>
      <c r="E191" s="22">
        <v>38912</v>
      </c>
      <c r="F191" s="21" t="s">
        <v>26</v>
      </c>
      <c r="G191" s="21" t="s">
        <v>97</v>
      </c>
      <c r="H191" s="21"/>
      <c r="I191" s="21"/>
      <c r="J191" s="21"/>
    </row>
    <row r="192" spans="1:10" ht="12.75">
      <c r="A192" s="21"/>
      <c r="B192" s="21" t="s">
        <v>452</v>
      </c>
      <c r="C192" s="21" t="s">
        <v>308</v>
      </c>
      <c r="D192" s="21" t="s">
        <v>141</v>
      </c>
      <c r="E192" s="22">
        <v>38847</v>
      </c>
      <c r="F192" s="21" t="s">
        <v>26</v>
      </c>
      <c r="G192" s="21" t="s">
        <v>97</v>
      </c>
      <c r="H192" s="21"/>
      <c r="I192" s="21"/>
      <c r="J192" s="21"/>
    </row>
    <row r="193" spans="1:10" ht="12.75">
      <c r="A193" s="21"/>
      <c r="B193" s="21" t="s">
        <v>453</v>
      </c>
      <c r="C193" s="21" t="s">
        <v>314</v>
      </c>
      <c r="D193" s="21" t="s">
        <v>63</v>
      </c>
      <c r="E193" s="22">
        <v>38992</v>
      </c>
      <c r="F193" s="21" t="s">
        <v>26</v>
      </c>
      <c r="G193" s="21" t="s">
        <v>97</v>
      </c>
      <c r="H193" s="21"/>
      <c r="I193" s="21"/>
      <c r="J193" s="21"/>
    </row>
    <row r="194" spans="1:10" ht="12.75">
      <c r="A194" s="21"/>
      <c r="B194" s="21" t="s">
        <v>229</v>
      </c>
      <c r="C194" s="21" t="s">
        <v>454</v>
      </c>
      <c r="D194" s="21" t="s">
        <v>237</v>
      </c>
      <c r="E194" s="22">
        <v>38897</v>
      </c>
      <c r="F194" s="21" t="s">
        <v>26</v>
      </c>
      <c r="G194" s="21" t="s">
        <v>97</v>
      </c>
      <c r="H194" s="21"/>
      <c r="I194" s="21"/>
      <c r="J194" s="21"/>
    </row>
    <row r="195" spans="1:10" ht="12.75">
      <c r="A195" s="21"/>
      <c r="B195" s="21" t="s">
        <v>455</v>
      </c>
      <c r="C195" s="21" t="s">
        <v>72</v>
      </c>
      <c r="D195" s="21" t="s">
        <v>77</v>
      </c>
      <c r="E195" s="22">
        <v>38919</v>
      </c>
      <c r="F195" s="21" t="s">
        <v>26</v>
      </c>
      <c r="G195" s="21" t="s">
        <v>97</v>
      </c>
      <c r="H195" s="21"/>
      <c r="I195" s="21"/>
      <c r="J195" s="21"/>
    </row>
    <row r="196" spans="1:10" ht="12.75">
      <c r="A196" s="21"/>
      <c r="B196" s="21" t="s">
        <v>456</v>
      </c>
      <c r="C196" s="21" t="s">
        <v>168</v>
      </c>
      <c r="D196" s="21" t="s">
        <v>196</v>
      </c>
      <c r="E196" s="22">
        <v>38866</v>
      </c>
      <c r="F196" s="21" t="s">
        <v>26</v>
      </c>
      <c r="G196" s="21" t="s">
        <v>97</v>
      </c>
      <c r="H196" s="21"/>
      <c r="I196" s="21"/>
      <c r="J196" s="21"/>
    </row>
    <row r="197" spans="1:10" ht="12.75">
      <c r="A197" s="21"/>
      <c r="B197" s="21" t="s">
        <v>457</v>
      </c>
      <c r="C197" s="21" t="s">
        <v>34</v>
      </c>
      <c r="D197" s="21" t="s">
        <v>59</v>
      </c>
      <c r="E197" s="22">
        <v>38931</v>
      </c>
      <c r="F197" s="21" t="s">
        <v>26</v>
      </c>
      <c r="G197" s="21" t="s">
        <v>99</v>
      </c>
      <c r="H197" s="21"/>
      <c r="I197" s="21"/>
      <c r="J197" s="21"/>
    </row>
    <row r="198" spans="1:10" ht="12.75">
      <c r="A198" s="21"/>
      <c r="B198" s="21" t="s">
        <v>458</v>
      </c>
      <c r="C198" s="21" t="s">
        <v>84</v>
      </c>
      <c r="D198" s="21" t="s">
        <v>31</v>
      </c>
      <c r="E198" s="22">
        <v>38745</v>
      </c>
      <c r="F198" s="21" t="s">
        <v>26</v>
      </c>
      <c r="G198" s="21" t="s">
        <v>99</v>
      </c>
      <c r="H198" s="21"/>
      <c r="I198" s="21"/>
      <c r="J198" s="21"/>
    </row>
    <row r="199" spans="1:10" ht="12.75">
      <c r="A199" s="21"/>
      <c r="B199" s="21" t="s">
        <v>459</v>
      </c>
      <c r="C199" s="21" t="s">
        <v>460</v>
      </c>
      <c r="D199" s="21" t="s">
        <v>59</v>
      </c>
      <c r="E199" s="22">
        <v>38979</v>
      </c>
      <c r="F199" s="21" t="s">
        <v>26</v>
      </c>
      <c r="G199" s="21" t="s">
        <v>99</v>
      </c>
      <c r="H199" s="21"/>
      <c r="I199" s="21"/>
      <c r="J199" s="21"/>
    </row>
    <row r="200" spans="1:10" ht="12.75">
      <c r="A200" s="21"/>
      <c r="B200" s="21" t="s">
        <v>461</v>
      </c>
      <c r="C200" s="21" t="s">
        <v>261</v>
      </c>
      <c r="D200" s="21" t="s">
        <v>347</v>
      </c>
      <c r="E200" s="22">
        <v>38884</v>
      </c>
      <c r="F200" s="21" t="s">
        <v>26</v>
      </c>
      <c r="G200" s="21" t="s">
        <v>99</v>
      </c>
      <c r="H200" s="21"/>
      <c r="I200" s="21"/>
      <c r="J200" s="21"/>
    </row>
    <row r="201" spans="1:10" ht="12.75">
      <c r="A201" s="21"/>
      <c r="B201" s="21" t="s">
        <v>462</v>
      </c>
      <c r="C201" s="21" t="s">
        <v>379</v>
      </c>
      <c r="D201" s="21" t="s">
        <v>163</v>
      </c>
      <c r="E201" s="22">
        <v>38936</v>
      </c>
      <c r="F201" s="21" t="s">
        <v>26</v>
      </c>
      <c r="G201" s="21" t="s">
        <v>99</v>
      </c>
      <c r="H201" s="21"/>
      <c r="I201" s="21"/>
      <c r="J201" s="21"/>
    </row>
    <row r="202" spans="1:10" ht="12.75">
      <c r="A202" s="21"/>
      <c r="B202" s="21" t="s">
        <v>463</v>
      </c>
      <c r="C202" s="21" t="s">
        <v>252</v>
      </c>
      <c r="D202" s="21" t="s">
        <v>43</v>
      </c>
      <c r="E202" s="22">
        <v>39024</v>
      </c>
      <c r="F202" s="21" t="s">
        <v>26</v>
      </c>
      <c r="G202" s="21" t="s">
        <v>99</v>
      </c>
      <c r="H202" s="21"/>
      <c r="I202" s="21"/>
      <c r="J202" s="21"/>
    </row>
    <row r="203" spans="1:10" ht="12.75">
      <c r="A203" s="21"/>
      <c r="B203" s="21" t="s">
        <v>319</v>
      </c>
      <c r="C203" s="21" t="s">
        <v>34</v>
      </c>
      <c r="D203" s="21" t="s">
        <v>163</v>
      </c>
      <c r="E203" s="22">
        <v>38881</v>
      </c>
      <c r="F203" s="21" t="s">
        <v>26</v>
      </c>
      <c r="G203" s="21" t="s">
        <v>99</v>
      </c>
      <c r="H203" s="21"/>
      <c r="I203" s="21"/>
      <c r="J203" s="21"/>
    </row>
    <row r="204" spans="1:10" ht="12.75">
      <c r="A204" s="21"/>
      <c r="B204" s="21" t="s">
        <v>464</v>
      </c>
      <c r="C204" s="21" t="s">
        <v>48</v>
      </c>
      <c r="D204" s="21" t="s">
        <v>316</v>
      </c>
      <c r="E204" s="22">
        <v>38902</v>
      </c>
      <c r="F204" s="21" t="s">
        <v>26</v>
      </c>
      <c r="G204" s="21" t="s">
        <v>99</v>
      </c>
      <c r="H204" s="21"/>
      <c r="I204" s="21"/>
      <c r="J204" s="21"/>
    </row>
    <row r="205" spans="1:10" ht="12.75">
      <c r="A205" s="21"/>
      <c r="B205" s="21" t="s">
        <v>140</v>
      </c>
      <c r="C205" s="21" t="s">
        <v>33</v>
      </c>
      <c r="D205" s="21" t="s">
        <v>59</v>
      </c>
      <c r="E205" s="22">
        <v>39100</v>
      </c>
      <c r="F205" s="21" t="s">
        <v>26</v>
      </c>
      <c r="G205" s="21" t="s">
        <v>99</v>
      </c>
      <c r="H205" s="21"/>
      <c r="I205" s="21"/>
      <c r="J205" s="21"/>
    </row>
    <row r="206" spans="1:10" ht="12.75">
      <c r="A206" s="21"/>
      <c r="B206" s="21" t="s">
        <v>465</v>
      </c>
      <c r="C206" s="21" t="s">
        <v>255</v>
      </c>
      <c r="D206" s="21" t="s">
        <v>28</v>
      </c>
      <c r="E206" s="22">
        <v>38967</v>
      </c>
      <c r="F206" s="21" t="s">
        <v>26</v>
      </c>
      <c r="G206" s="21" t="s">
        <v>99</v>
      </c>
      <c r="H206" s="21"/>
      <c r="I206" s="21"/>
      <c r="J206" s="21"/>
    </row>
    <row r="207" spans="1:10" ht="12.75">
      <c r="A207" s="21"/>
      <c r="B207" s="21" t="s">
        <v>466</v>
      </c>
      <c r="C207" s="21" t="s">
        <v>467</v>
      </c>
      <c r="D207" s="21" t="s">
        <v>131</v>
      </c>
      <c r="E207" s="22">
        <v>38816</v>
      </c>
      <c r="F207" s="21" t="s">
        <v>26</v>
      </c>
      <c r="G207" s="21" t="s">
        <v>99</v>
      </c>
      <c r="H207" s="21"/>
      <c r="I207" s="21"/>
      <c r="J207" s="21"/>
    </row>
    <row r="208" spans="1:10" ht="12.75">
      <c r="A208" s="21"/>
      <c r="B208" s="21" t="s">
        <v>214</v>
      </c>
      <c r="C208" s="21" t="s">
        <v>215</v>
      </c>
      <c r="D208" s="21" t="s">
        <v>59</v>
      </c>
      <c r="E208" s="22">
        <v>38786</v>
      </c>
      <c r="F208" s="21" t="s">
        <v>26</v>
      </c>
      <c r="G208" s="21" t="s">
        <v>99</v>
      </c>
      <c r="H208" s="21"/>
      <c r="I208" s="21"/>
      <c r="J208" s="21"/>
    </row>
    <row r="209" spans="1:10" ht="12.75">
      <c r="A209" s="21"/>
      <c r="B209" s="21" t="s">
        <v>468</v>
      </c>
      <c r="C209" s="21" t="s">
        <v>72</v>
      </c>
      <c r="D209" s="21" t="s">
        <v>49</v>
      </c>
      <c r="E209" s="22">
        <v>38735</v>
      </c>
      <c r="F209" s="21" t="s">
        <v>26</v>
      </c>
      <c r="G209" s="21" t="s">
        <v>99</v>
      </c>
      <c r="H209" s="21"/>
      <c r="I209" s="21"/>
      <c r="J209" s="21"/>
    </row>
    <row r="210" spans="1:10" ht="12.75">
      <c r="A210" s="21"/>
      <c r="B210" s="21" t="s">
        <v>98</v>
      </c>
      <c r="C210" s="21" t="s">
        <v>33</v>
      </c>
      <c r="D210" s="21" t="s">
        <v>38</v>
      </c>
      <c r="E210" s="22">
        <v>39013</v>
      </c>
      <c r="F210" s="21" t="s">
        <v>26</v>
      </c>
      <c r="G210" s="21" t="s">
        <v>99</v>
      </c>
      <c r="H210" s="21"/>
      <c r="I210" s="21"/>
      <c r="J210" s="21"/>
    </row>
    <row r="211" spans="1:10" ht="12.75">
      <c r="A211" s="21"/>
      <c r="B211" s="21" t="s">
        <v>216</v>
      </c>
      <c r="C211" s="21" t="s">
        <v>217</v>
      </c>
      <c r="D211" s="21" t="s">
        <v>41</v>
      </c>
      <c r="E211" s="22">
        <v>38555</v>
      </c>
      <c r="F211" s="21" t="s">
        <v>26</v>
      </c>
      <c r="G211" s="21" t="s">
        <v>100</v>
      </c>
      <c r="H211" s="21"/>
      <c r="I211" s="21"/>
      <c r="J211" s="21"/>
    </row>
    <row r="212" spans="1:10" ht="12.75">
      <c r="A212" s="21"/>
      <c r="B212" s="21" t="s">
        <v>469</v>
      </c>
      <c r="C212" s="21" t="s">
        <v>34</v>
      </c>
      <c r="D212" s="21" t="s">
        <v>41</v>
      </c>
      <c r="E212" s="22"/>
      <c r="F212" s="21" t="s">
        <v>26</v>
      </c>
      <c r="G212" s="21" t="s">
        <v>100</v>
      </c>
      <c r="H212" s="21"/>
      <c r="I212" s="21"/>
      <c r="J212" s="21"/>
    </row>
    <row r="213" spans="1:10" ht="12.75">
      <c r="A213" s="21"/>
      <c r="B213" s="21" t="s">
        <v>218</v>
      </c>
      <c r="C213" s="21" t="s">
        <v>53</v>
      </c>
      <c r="D213" s="21" t="s">
        <v>35</v>
      </c>
      <c r="E213" s="22">
        <v>38623</v>
      </c>
      <c r="F213" s="21" t="s">
        <v>26</v>
      </c>
      <c r="G213" s="21" t="s">
        <v>100</v>
      </c>
      <c r="H213" s="21"/>
      <c r="I213" s="21"/>
      <c r="J213" s="21"/>
    </row>
    <row r="214" spans="1:10" ht="12.75">
      <c r="A214" s="21"/>
      <c r="B214" s="21" t="s">
        <v>219</v>
      </c>
      <c r="C214" s="21" t="s">
        <v>82</v>
      </c>
      <c r="D214" s="21" t="s">
        <v>58</v>
      </c>
      <c r="E214" s="22">
        <v>38400</v>
      </c>
      <c r="F214" s="21" t="s">
        <v>26</v>
      </c>
      <c r="G214" s="21" t="s">
        <v>100</v>
      </c>
      <c r="H214" s="21"/>
      <c r="I214" s="21"/>
      <c r="J214" s="21"/>
    </row>
    <row r="215" spans="1:10" ht="12.75">
      <c r="A215" s="21"/>
      <c r="B215" s="21" t="s">
        <v>220</v>
      </c>
      <c r="C215" s="21" t="s">
        <v>159</v>
      </c>
      <c r="D215" s="21" t="s">
        <v>178</v>
      </c>
      <c r="E215" s="22">
        <v>38526</v>
      </c>
      <c r="F215" s="21" t="s">
        <v>26</v>
      </c>
      <c r="G215" s="21" t="s">
        <v>100</v>
      </c>
      <c r="H215" s="21"/>
      <c r="I215" s="21"/>
      <c r="J215" s="21"/>
    </row>
    <row r="216" spans="1:10" ht="12.75">
      <c r="A216" s="21"/>
      <c r="B216" s="21" t="s">
        <v>221</v>
      </c>
      <c r="C216" s="21" t="s">
        <v>222</v>
      </c>
      <c r="D216" s="21" t="s">
        <v>30</v>
      </c>
      <c r="E216" s="22">
        <v>38529</v>
      </c>
      <c r="F216" s="21" t="s">
        <v>26</v>
      </c>
      <c r="G216" s="21" t="s">
        <v>100</v>
      </c>
      <c r="H216" s="21"/>
      <c r="I216" s="21"/>
      <c r="J216" s="21"/>
    </row>
    <row r="217" spans="1:10" ht="12.75">
      <c r="A217" s="21"/>
      <c r="B217" s="21" t="s">
        <v>223</v>
      </c>
      <c r="C217" s="21" t="s">
        <v>46</v>
      </c>
      <c r="D217" s="21" t="s">
        <v>59</v>
      </c>
      <c r="E217" s="22">
        <v>38561</v>
      </c>
      <c r="F217" s="21" t="s">
        <v>26</v>
      </c>
      <c r="G217" s="21" t="s">
        <v>100</v>
      </c>
      <c r="H217" s="21"/>
      <c r="I217" s="21"/>
      <c r="J217" s="21"/>
    </row>
    <row r="218" spans="1:10" ht="12.75">
      <c r="A218" s="21"/>
      <c r="B218" s="21" t="s">
        <v>223</v>
      </c>
      <c r="C218" s="21" t="s">
        <v>224</v>
      </c>
      <c r="D218" s="21" t="s">
        <v>59</v>
      </c>
      <c r="E218" s="22">
        <v>38561</v>
      </c>
      <c r="F218" s="21" t="s">
        <v>26</v>
      </c>
      <c r="G218" s="21" t="s">
        <v>100</v>
      </c>
      <c r="H218" s="21"/>
      <c r="I218" s="21"/>
      <c r="J218" s="21"/>
    </row>
    <row r="219" spans="1:10" ht="12.75">
      <c r="A219" s="21"/>
      <c r="B219" s="21" t="s">
        <v>225</v>
      </c>
      <c r="C219" s="21" t="s">
        <v>72</v>
      </c>
      <c r="D219" s="21" t="s">
        <v>63</v>
      </c>
      <c r="E219" s="22"/>
      <c r="F219" s="21" t="s">
        <v>26</v>
      </c>
      <c r="G219" s="21" t="s">
        <v>100</v>
      </c>
      <c r="H219" s="21"/>
      <c r="I219" s="21"/>
      <c r="J219" s="21"/>
    </row>
    <row r="220" spans="1:10" ht="12.75">
      <c r="A220" s="21"/>
      <c r="B220" s="21" t="s">
        <v>66</v>
      </c>
      <c r="C220" s="21" t="s">
        <v>101</v>
      </c>
      <c r="D220" s="21" t="s">
        <v>102</v>
      </c>
      <c r="E220" s="22">
        <v>38551</v>
      </c>
      <c r="F220" s="21" t="s">
        <v>26</v>
      </c>
      <c r="G220" s="21" t="s">
        <v>100</v>
      </c>
      <c r="H220" s="21"/>
      <c r="I220" s="21"/>
      <c r="J220" s="21"/>
    </row>
    <row r="221" spans="1:10" ht="12.75">
      <c r="A221" s="21"/>
      <c r="B221" s="21" t="s">
        <v>277</v>
      </c>
      <c r="C221" s="21" t="s">
        <v>34</v>
      </c>
      <c r="D221" s="21" t="s">
        <v>41</v>
      </c>
      <c r="E221" s="22">
        <v>38368</v>
      </c>
      <c r="F221" s="21" t="s">
        <v>26</v>
      </c>
      <c r="G221" s="21" t="s">
        <v>100</v>
      </c>
      <c r="H221" s="21"/>
      <c r="I221" s="21"/>
      <c r="J221" s="21"/>
    </row>
    <row r="222" spans="1:10" ht="12.75">
      <c r="A222" s="21"/>
      <c r="B222" s="21" t="s">
        <v>103</v>
      </c>
      <c r="C222" s="21" t="s">
        <v>104</v>
      </c>
      <c r="D222" s="21" t="s">
        <v>45</v>
      </c>
      <c r="E222" s="22">
        <v>38473</v>
      </c>
      <c r="F222" s="21" t="s">
        <v>26</v>
      </c>
      <c r="G222" s="21" t="s">
        <v>100</v>
      </c>
      <c r="H222" s="21"/>
      <c r="I222" s="21"/>
      <c r="J222" s="21"/>
    </row>
    <row r="223" spans="1:10" ht="12.75">
      <c r="A223" s="21"/>
      <c r="B223" s="21" t="s">
        <v>105</v>
      </c>
      <c r="C223" s="21" t="s">
        <v>69</v>
      </c>
      <c r="D223" s="21" t="s">
        <v>43</v>
      </c>
      <c r="E223" s="22">
        <v>38675</v>
      </c>
      <c r="F223" s="21" t="s">
        <v>26</v>
      </c>
      <c r="G223" s="21" t="s">
        <v>100</v>
      </c>
      <c r="H223" s="21"/>
      <c r="I223" s="21"/>
      <c r="J223" s="21"/>
    </row>
    <row r="224" spans="1:10" ht="12.75">
      <c r="A224" s="21"/>
      <c r="B224" s="21" t="s">
        <v>470</v>
      </c>
      <c r="C224" s="21" t="s">
        <v>471</v>
      </c>
      <c r="D224" s="21" t="s">
        <v>41</v>
      </c>
      <c r="E224" s="22">
        <v>38581</v>
      </c>
      <c r="F224" s="21" t="s">
        <v>26</v>
      </c>
      <c r="G224" s="21" t="s">
        <v>107</v>
      </c>
      <c r="H224" s="21"/>
      <c r="I224" s="21"/>
      <c r="J224" s="21"/>
    </row>
    <row r="225" spans="1:10" ht="12.75">
      <c r="A225" s="21"/>
      <c r="B225" s="21" t="s">
        <v>149</v>
      </c>
      <c r="C225" s="21" t="s">
        <v>82</v>
      </c>
      <c r="D225" s="21" t="s">
        <v>35</v>
      </c>
      <c r="E225" s="22">
        <v>38513</v>
      </c>
      <c r="F225" s="21" t="s">
        <v>26</v>
      </c>
      <c r="G225" s="21" t="s">
        <v>107</v>
      </c>
      <c r="H225" s="21"/>
      <c r="I225" s="21"/>
      <c r="J225" s="21"/>
    </row>
    <row r="226" spans="1:10" ht="12.75">
      <c r="A226" s="21"/>
      <c r="B226" s="21" t="s">
        <v>106</v>
      </c>
      <c r="C226" s="21" t="s">
        <v>62</v>
      </c>
      <c r="D226" s="21" t="s">
        <v>81</v>
      </c>
      <c r="E226" s="22">
        <v>38415</v>
      </c>
      <c r="F226" s="21" t="s">
        <v>26</v>
      </c>
      <c r="G226" s="21" t="s">
        <v>107</v>
      </c>
      <c r="H226" s="21"/>
      <c r="I226" s="21"/>
      <c r="J226" s="21"/>
    </row>
    <row r="227" spans="1:10" ht="12.75">
      <c r="A227" s="21"/>
      <c r="B227" s="21" t="s">
        <v>472</v>
      </c>
      <c r="C227" s="21" t="s">
        <v>198</v>
      </c>
      <c r="D227" s="21" t="s">
        <v>45</v>
      </c>
      <c r="E227" s="22">
        <v>38662</v>
      </c>
      <c r="F227" s="21" t="s">
        <v>26</v>
      </c>
      <c r="G227" s="21" t="s">
        <v>107</v>
      </c>
      <c r="H227" s="21"/>
      <c r="I227" s="21"/>
      <c r="J227" s="21"/>
    </row>
    <row r="228" spans="1:10" ht="12.75">
      <c r="A228" s="21"/>
      <c r="B228" s="21" t="s">
        <v>473</v>
      </c>
      <c r="C228" s="21" t="s">
        <v>108</v>
      </c>
      <c r="D228" s="21"/>
      <c r="E228" s="22">
        <v>38644</v>
      </c>
      <c r="F228" s="21" t="s">
        <v>26</v>
      </c>
      <c r="G228" s="21" t="s">
        <v>107</v>
      </c>
      <c r="H228" s="21"/>
      <c r="I228" s="21"/>
      <c r="J228" s="21"/>
    </row>
    <row r="229" spans="1:10" ht="12.75">
      <c r="A229" s="21"/>
      <c r="B229" s="21" t="s">
        <v>474</v>
      </c>
      <c r="C229" s="21" t="s">
        <v>129</v>
      </c>
      <c r="D229" s="21" t="s">
        <v>194</v>
      </c>
      <c r="E229" s="22">
        <v>38596</v>
      </c>
      <c r="F229" s="21" t="s">
        <v>26</v>
      </c>
      <c r="G229" s="21" t="s">
        <v>107</v>
      </c>
      <c r="H229" s="21"/>
      <c r="I229" s="21"/>
      <c r="J229" s="21"/>
    </row>
    <row r="230" spans="1:10" ht="12.75">
      <c r="A230" s="21"/>
      <c r="B230" s="21" t="s">
        <v>475</v>
      </c>
      <c r="C230" s="21" t="s">
        <v>40</v>
      </c>
      <c r="D230" s="21" t="s">
        <v>60</v>
      </c>
      <c r="E230" s="22">
        <v>38604</v>
      </c>
      <c r="F230" s="21" t="s">
        <v>26</v>
      </c>
      <c r="G230" s="21" t="s">
        <v>107</v>
      </c>
      <c r="H230" s="21"/>
      <c r="I230" s="21"/>
      <c r="J230" s="21"/>
    </row>
    <row r="231" spans="1:10" ht="12.75">
      <c r="A231" s="21"/>
      <c r="B231" s="21" t="s">
        <v>109</v>
      </c>
      <c r="C231" s="21" t="s">
        <v>110</v>
      </c>
      <c r="D231" s="21" t="s">
        <v>28</v>
      </c>
      <c r="E231" s="22">
        <v>38638</v>
      </c>
      <c r="F231" s="21" t="s">
        <v>26</v>
      </c>
      <c r="G231" s="21" t="s">
        <v>107</v>
      </c>
      <c r="H231" s="21"/>
      <c r="I231" s="21"/>
      <c r="J231" s="21"/>
    </row>
    <row r="232" spans="1:10" ht="12.75">
      <c r="A232" s="21"/>
      <c r="B232" s="21" t="s">
        <v>332</v>
      </c>
      <c r="C232" s="21" t="s">
        <v>476</v>
      </c>
      <c r="D232" s="21" t="s">
        <v>41</v>
      </c>
      <c r="E232" s="22">
        <v>38476</v>
      </c>
      <c r="F232" s="21" t="s">
        <v>26</v>
      </c>
      <c r="G232" s="21" t="s">
        <v>107</v>
      </c>
      <c r="H232" s="21"/>
      <c r="I232" s="21"/>
      <c r="J232" s="21"/>
    </row>
    <row r="233" spans="1:10" ht="12.75">
      <c r="A233" s="21"/>
      <c r="B233" s="21" t="s">
        <v>477</v>
      </c>
      <c r="C233" s="21" t="s">
        <v>34</v>
      </c>
      <c r="D233" s="21" t="s">
        <v>130</v>
      </c>
      <c r="E233" s="22">
        <v>38385</v>
      </c>
      <c r="F233" s="21" t="s">
        <v>26</v>
      </c>
      <c r="G233" s="21" t="s">
        <v>107</v>
      </c>
      <c r="H233" s="21"/>
      <c r="I233" s="21"/>
      <c r="J233" s="21"/>
    </row>
    <row r="234" spans="1:10" ht="12.75">
      <c r="A234" s="21"/>
      <c r="B234" s="21" t="s">
        <v>478</v>
      </c>
      <c r="C234" s="21" t="s">
        <v>308</v>
      </c>
      <c r="D234" s="21" t="s">
        <v>163</v>
      </c>
      <c r="E234" s="22">
        <v>38434</v>
      </c>
      <c r="F234" s="21" t="s">
        <v>26</v>
      </c>
      <c r="G234" s="21" t="s">
        <v>107</v>
      </c>
      <c r="H234" s="21"/>
      <c r="I234" s="21"/>
      <c r="J234" s="21"/>
    </row>
    <row r="235" spans="1:10" ht="12.75">
      <c r="A235" s="21"/>
      <c r="B235" s="21" t="s">
        <v>479</v>
      </c>
      <c r="C235" s="21" t="s">
        <v>34</v>
      </c>
      <c r="D235" s="21" t="s">
        <v>41</v>
      </c>
      <c r="E235" s="22">
        <v>38397</v>
      </c>
      <c r="F235" s="21" t="s">
        <v>26</v>
      </c>
      <c r="G235" s="21" t="s">
        <v>107</v>
      </c>
      <c r="H235" s="21"/>
      <c r="I235" s="21"/>
      <c r="J235" s="21"/>
    </row>
    <row r="236" spans="1:10" ht="12.75">
      <c r="A236" s="21"/>
      <c r="B236" s="21" t="s">
        <v>480</v>
      </c>
      <c r="C236" s="21" t="s">
        <v>184</v>
      </c>
      <c r="D236" s="21" t="s">
        <v>272</v>
      </c>
      <c r="E236" s="22">
        <v>38573</v>
      </c>
      <c r="F236" s="21" t="s">
        <v>26</v>
      </c>
      <c r="G236" s="21" t="s">
        <v>107</v>
      </c>
      <c r="H236" s="21"/>
      <c r="I236" s="21"/>
      <c r="J236" s="21"/>
    </row>
    <row r="237" spans="1:10" ht="12.75">
      <c r="A237" s="21"/>
      <c r="B237" s="21" t="s">
        <v>481</v>
      </c>
      <c r="C237" s="21" t="s">
        <v>482</v>
      </c>
      <c r="D237" s="21" t="s">
        <v>196</v>
      </c>
      <c r="E237" s="22">
        <v>38420</v>
      </c>
      <c r="F237" s="21" t="s">
        <v>26</v>
      </c>
      <c r="G237" s="21" t="s">
        <v>107</v>
      </c>
      <c r="H237" s="21"/>
      <c r="I237" s="21"/>
      <c r="J237" s="21"/>
    </row>
    <row r="238" spans="1:10" ht="12.75">
      <c r="A238" s="21"/>
      <c r="B238" s="21" t="s">
        <v>365</v>
      </c>
      <c r="C238" s="21" t="s">
        <v>152</v>
      </c>
      <c r="D238" s="21" t="s">
        <v>63</v>
      </c>
      <c r="E238" s="22">
        <v>38643</v>
      </c>
      <c r="F238" s="21" t="s">
        <v>26</v>
      </c>
      <c r="G238" s="21" t="s">
        <v>107</v>
      </c>
      <c r="H238" s="21"/>
      <c r="I238" s="21"/>
      <c r="J238" s="21"/>
    </row>
    <row r="239" spans="1:10" ht="12.75">
      <c r="A239" s="21"/>
      <c r="B239" s="21" t="s">
        <v>111</v>
      </c>
      <c r="C239" s="21" t="s">
        <v>112</v>
      </c>
      <c r="D239" s="21" t="s">
        <v>25</v>
      </c>
      <c r="E239" s="22">
        <v>38696</v>
      </c>
      <c r="F239" s="21" t="s">
        <v>26</v>
      </c>
      <c r="G239" s="21" t="s">
        <v>113</v>
      </c>
      <c r="H239" s="21"/>
      <c r="I239" s="21"/>
      <c r="J239" s="21"/>
    </row>
    <row r="240" spans="1:10" ht="12.75">
      <c r="A240" s="21"/>
      <c r="B240" s="21" t="s">
        <v>226</v>
      </c>
      <c r="C240" s="21" t="s">
        <v>227</v>
      </c>
      <c r="D240" s="21" t="s">
        <v>130</v>
      </c>
      <c r="E240" s="22">
        <v>38819</v>
      </c>
      <c r="F240" s="21" t="s">
        <v>26</v>
      </c>
      <c r="G240" s="21" t="s">
        <v>113</v>
      </c>
      <c r="H240" s="21"/>
      <c r="I240" s="21"/>
      <c r="J240" s="21"/>
    </row>
    <row r="241" spans="1:10" ht="12.75">
      <c r="A241" s="21"/>
      <c r="B241" s="21" t="s">
        <v>483</v>
      </c>
      <c r="C241" s="21" t="s">
        <v>151</v>
      </c>
      <c r="D241" s="21" t="s">
        <v>45</v>
      </c>
      <c r="E241" s="22">
        <v>38716</v>
      </c>
      <c r="F241" s="21" t="s">
        <v>26</v>
      </c>
      <c r="G241" s="21" t="s">
        <v>113</v>
      </c>
      <c r="H241" s="21"/>
      <c r="I241" s="21"/>
      <c r="J241" s="21"/>
    </row>
    <row r="242" spans="1:10" ht="12.75">
      <c r="A242" s="21"/>
      <c r="B242" s="21" t="s">
        <v>228</v>
      </c>
      <c r="C242" s="21" t="s">
        <v>104</v>
      </c>
      <c r="D242" s="21" t="s">
        <v>58</v>
      </c>
      <c r="E242" s="22">
        <v>38517</v>
      </c>
      <c r="F242" s="21" t="s">
        <v>26</v>
      </c>
      <c r="G242" s="21" t="s">
        <v>113</v>
      </c>
      <c r="H242" s="21"/>
      <c r="I242" s="21"/>
      <c r="J242" s="21"/>
    </row>
    <row r="243" spans="1:10" ht="12.75">
      <c r="A243" s="21"/>
      <c r="B243" s="21" t="s">
        <v>484</v>
      </c>
      <c r="C243" s="21" t="s">
        <v>70</v>
      </c>
      <c r="D243" s="21" t="s">
        <v>59</v>
      </c>
      <c r="E243" s="22">
        <v>38463</v>
      </c>
      <c r="F243" s="21" t="s">
        <v>26</v>
      </c>
      <c r="G243" s="21" t="s">
        <v>113</v>
      </c>
      <c r="H243" s="21"/>
      <c r="I243" s="21"/>
      <c r="J243" s="21"/>
    </row>
    <row r="244" spans="1:10" ht="12.75">
      <c r="A244" s="21"/>
      <c r="B244" s="21" t="s">
        <v>115</v>
      </c>
      <c r="C244" s="21" t="s">
        <v>53</v>
      </c>
      <c r="D244" s="21" t="s">
        <v>28</v>
      </c>
      <c r="E244" s="22">
        <v>38346</v>
      </c>
      <c r="F244" s="21" t="s">
        <v>26</v>
      </c>
      <c r="G244" s="21" t="s">
        <v>116</v>
      </c>
      <c r="H244" s="21"/>
      <c r="I244" s="21"/>
      <c r="J244" s="21"/>
    </row>
    <row r="245" spans="1:10" ht="12.75">
      <c r="A245" s="21"/>
      <c r="B245" s="21" t="s">
        <v>485</v>
      </c>
      <c r="C245" s="21" t="s">
        <v>48</v>
      </c>
      <c r="D245" s="21" t="s">
        <v>30</v>
      </c>
      <c r="E245" s="22"/>
      <c r="F245" s="21" t="s">
        <v>26</v>
      </c>
      <c r="G245" s="21" t="s">
        <v>116</v>
      </c>
      <c r="H245" s="21"/>
      <c r="I245" s="21"/>
      <c r="J245" s="21"/>
    </row>
    <row r="246" spans="1:10" ht="12.75">
      <c r="A246" s="21"/>
      <c r="B246" s="21" t="s">
        <v>486</v>
      </c>
      <c r="C246" s="21" t="s">
        <v>48</v>
      </c>
      <c r="D246" s="21" t="s">
        <v>166</v>
      </c>
      <c r="E246" s="22"/>
      <c r="F246" s="21" t="s">
        <v>26</v>
      </c>
      <c r="G246" s="21" t="s">
        <v>116</v>
      </c>
      <c r="H246" s="21"/>
      <c r="I246" s="21"/>
      <c r="J246" s="21"/>
    </row>
    <row r="247" spans="1:10" ht="12.75">
      <c r="A247" s="21"/>
      <c r="B247" s="21" t="s">
        <v>487</v>
      </c>
      <c r="C247" s="21" t="s">
        <v>72</v>
      </c>
      <c r="D247" s="21" t="s">
        <v>316</v>
      </c>
      <c r="E247" s="22">
        <v>38777</v>
      </c>
      <c r="F247" s="21" t="s">
        <v>26</v>
      </c>
      <c r="G247" s="21" t="s">
        <v>116</v>
      </c>
      <c r="H247" s="21"/>
      <c r="I247" s="21"/>
      <c r="J247" s="21"/>
    </row>
    <row r="248" spans="1:10" ht="12.75">
      <c r="A248" s="21"/>
      <c r="B248" s="21" t="s">
        <v>230</v>
      </c>
      <c r="C248" s="21" t="s">
        <v>87</v>
      </c>
      <c r="D248" s="21" t="s">
        <v>45</v>
      </c>
      <c r="E248" s="22">
        <v>38598</v>
      </c>
      <c r="F248" s="21" t="s">
        <v>26</v>
      </c>
      <c r="G248" s="21" t="s">
        <v>116</v>
      </c>
      <c r="H248" s="21"/>
      <c r="I248" s="21"/>
      <c r="J248" s="21"/>
    </row>
    <row r="249" spans="1:10" ht="12.75">
      <c r="A249" s="21"/>
      <c r="B249" s="21" t="s">
        <v>117</v>
      </c>
      <c r="C249" s="21" t="s">
        <v>118</v>
      </c>
      <c r="D249" s="21" t="s">
        <v>119</v>
      </c>
      <c r="E249" s="22">
        <v>38702</v>
      </c>
      <c r="F249" s="21" t="s">
        <v>26</v>
      </c>
      <c r="G249" s="21" t="s">
        <v>116</v>
      </c>
      <c r="H249" s="21"/>
      <c r="I249" s="21"/>
      <c r="J249" s="21"/>
    </row>
    <row r="250" spans="1:10" ht="12.75">
      <c r="A250" s="21"/>
      <c r="B250" s="21" t="s">
        <v>488</v>
      </c>
      <c r="C250" s="21" t="s">
        <v>33</v>
      </c>
      <c r="D250" s="21" t="s">
        <v>119</v>
      </c>
      <c r="E250" s="22">
        <v>38408</v>
      </c>
      <c r="F250" s="21" t="s">
        <v>26</v>
      </c>
      <c r="G250" s="21" t="s">
        <v>116</v>
      </c>
      <c r="H250" s="21"/>
      <c r="I250" s="21"/>
      <c r="J250" s="21"/>
    </row>
    <row r="251" spans="1:10" ht="12.75">
      <c r="A251" s="21"/>
      <c r="B251" s="21" t="s">
        <v>352</v>
      </c>
      <c r="C251" s="21" t="s">
        <v>24</v>
      </c>
      <c r="D251" s="21" t="s">
        <v>74</v>
      </c>
      <c r="E251" s="22">
        <v>38526</v>
      </c>
      <c r="F251" s="21" t="s">
        <v>26</v>
      </c>
      <c r="G251" s="21" t="s">
        <v>116</v>
      </c>
      <c r="H251" s="21"/>
      <c r="I251" s="21"/>
      <c r="J251" s="21"/>
    </row>
    <row r="252" spans="1:10" ht="12.75">
      <c r="A252" s="21"/>
      <c r="B252" s="21" t="s">
        <v>231</v>
      </c>
      <c r="C252" s="21" t="s">
        <v>168</v>
      </c>
      <c r="D252" s="21" t="s">
        <v>41</v>
      </c>
      <c r="E252" s="22">
        <v>38722</v>
      </c>
      <c r="F252" s="21" t="s">
        <v>26</v>
      </c>
      <c r="G252" s="21" t="s">
        <v>116</v>
      </c>
      <c r="H252" s="21"/>
      <c r="I252" s="21"/>
      <c r="J252" s="21"/>
    </row>
    <row r="253" spans="1:10" ht="12.75">
      <c r="A253" s="21"/>
      <c r="B253" s="21" t="s">
        <v>232</v>
      </c>
      <c r="C253" s="21" t="s">
        <v>184</v>
      </c>
      <c r="D253" s="21" t="s">
        <v>233</v>
      </c>
      <c r="E253" s="22">
        <v>38542</v>
      </c>
      <c r="F253" s="21" t="s">
        <v>26</v>
      </c>
      <c r="G253" s="21" t="s">
        <v>116</v>
      </c>
      <c r="H253" s="21"/>
      <c r="I253" s="21"/>
      <c r="J253" s="21"/>
    </row>
    <row r="254" spans="1:10" ht="12.75">
      <c r="A254" s="21"/>
      <c r="B254" s="21" t="s">
        <v>228</v>
      </c>
      <c r="C254" s="21" t="s">
        <v>489</v>
      </c>
      <c r="D254" s="21" t="s">
        <v>41</v>
      </c>
      <c r="E254" s="22">
        <v>38418</v>
      </c>
      <c r="F254" s="21" t="s">
        <v>26</v>
      </c>
      <c r="G254" s="21" t="s">
        <v>116</v>
      </c>
      <c r="H254" s="21"/>
      <c r="I254" s="21"/>
      <c r="J254" s="21"/>
    </row>
    <row r="255" spans="1:10" ht="12.75">
      <c r="A255" s="21"/>
      <c r="B255" s="21" t="s">
        <v>490</v>
      </c>
      <c r="C255" s="21" t="s">
        <v>146</v>
      </c>
      <c r="D255" s="21" t="s">
        <v>41</v>
      </c>
      <c r="E255" s="22">
        <v>38602</v>
      </c>
      <c r="F255" s="21" t="s">
        <v>26</v>
      </c>
      <c r="G255" s="21" t="s">
        <v>116</v>
      </c>
      <c r="H255" s="21"/>
      <c r="I255" s="21"/>
      <c r="J255" s="21"/>
    </row>
    <row r="256" spans="1:10" ht="12.75">
      <c r="A256" s="21"/>
      <c r="B256" s="21" t="s">
        <v>491</v>
      </c>
      <c r="C256" s="21" t="s">
        <v>492</v>
      </c>
      <c r="D256" s="21" t="s">
        <v>493</v>
      </c>
      <c r="E256" s="22">
        <v>38808</v>
      </c>
      <c r="F256" s="21" t="s">
        <v>26</v>
      </c>
      <c r="G256" s="21" t="s">
        <v>116</v>
      </c>
      <c r="H256" s="21"/>
      <c r="I256" s="21"/>
      <c r="J256" s="21"/>
    </row>
    <row r="257" spans="1:10" ht="12.75">
      <c r="A257" s="21"/>
      <c r="B257" s="21" t="s">
        <v>234</v>
      </c>
      <c r="C257" s="21" t="s">
        <v>67</v>
      </c>
      <c r="D257" s="21" t="s">
        <v>233</v>
      </c>
      <c r="E257" s="22">
        <v>38693</v>
      </c>
      <c r="F257" s="21" t="s">
        <v>26</v>
      </c>
      <c r="G257" s="21" t="s">
        <v>116</v>
      </c>
      <c r="H257" s="21"/>
      <c r="I257" s="21"/>
      <c r="J257" s="21"/>
    </row>
    <row r="258" spans="1:10" ht="12.75">
      <c r="A258" s="21"/>
      <c r="B258" s="21" t="s">
        <v>494</v>
      </c>
      <c r="C258" s="21" t="s">
        <v>120</v>
      </c>
      <c r="D258" s="21" t="s">
        <v>31</v>
      </c>
      <c r="E258" s="22"/>
      <c r="F258" s="21" t="s">
        <v>26</v>
      </c>
      <c r="G258" s="21" t="s">
        <v>116</v>
      </c>
      <c r="H258" s="21"/>
      <c r="I258" s="21"/>
      <c r="J258" s="21"/>
    </row>
    <row r="259" spans="1:10" ht="12.75">
      <c r="A259" s="21"/>
      <c r="B259" s="21" t="s">
        <v>495</v>
      </c>
      <c r="C259" s="21" t="s">
        <v>34</v>
      </c>
      <c r="D259" s="21" t="s">
        <v>163</v>
      </c>
      <c r="E259" s="22">
        <v>38634</v>
      </c>
      <c r="F259" s="21" t="s">
        <v>26</v>
      </c>
      <c r="G259" s="21" t="s">
        <v>116</v>
      </c>
      <c r="H259" s="21"/>
      <c r="I259" s="21"/>
      <c r="J259" s="21"/>
    </row>
    <row r="260" spans="1:10" ht="12.75">
      <c r="A260" s="21"/>
      <c r="B260" s="21" t="s">
        <v>496</v>
      </c>
      <c r="C260" s="21" t="s">
        <v>42</v>
      </c>
      <c r="D260" s="21" t="s">
        <v>192</v>
      </c>
      <c r="E260" s="22">
        <v>38531</v>
      </c>
      <c r="F260" s="21" t="s">
        <v>26</v>
      </c>
      <c r="G260" s="21" t="s">
        <v>116</v>
      </c>
      <c r="H260" s="21"/>
      <c r="I260" s="21"/>
      <c r="J260" s="21"/>
    </row>
    <row r="261" spans="1:10" ht="12.75">
      <c r="A261" s="21"/>
      <c r="B261" s="21" t="s">
        <v>121</v>
      </c>
      <c r="C261" s="21" t="s">
        <v>46</v>
      </c>
      <c r="D261" s="21" t="s">
        <v>35</v>
      </c>
      <c r="E261" s="22">
        <v>38466</v>
      </c>
      <c r="F261" s="21" t="s">
        <v>26</v>
      </c>
      <c r="G261" s="21" t="s">
        <v>116</v>
      </c>
      <c r="H261" s="21"/>
      <c r="I261" s="21"/>
      <c r="J261" s="21"/>
    </row>
    <row r="262" spans="1:10" ht="12.75">
      <c r="A262" s="21"/>
      <c r="B262" s="21" t="s">
        <v>256</v>
      </c>
      <c r="C262" s="21" t="s">
        <v>53</v>
      </c>
      <c r="D262" s="21" t="s">
        <v>171</v>
      </c>
      <c r="E262" s="22">
        <v>38456</v>
      </c>
      <c r="F262" s="21" t="s">
        <v>26</v>
      </c>
      <c r="G262" s="21" t="s">
        <v>116</v>
      </c>
      <c r="H262" s="21"/>
      <c r="I262" s="21"/>
      <c r="J262" s="21"/>
    </row>
    <row r="263" spans="1:10" ht="12.75">
      <c r="A263" s="21"/>
      <c r="B263" s="21" t="s">
        <v>436</v>
      </c>
      <c r="C263" s="21" t="s">
        <v>34</v>
      </c>
      <c r="D263" s="21" t="s">
        <v>437</v>
      </c>
      <c r="E263" s="22">
        <v>38417</v>
      </c>
      <c r="F263" s="21" t="s">
        <v>26</v>
      </c>
      <c r="G263" s="21" t="s">
        <v>123</v>
      </c>
      <c r="H263" s="21"/>
      <c r="I263" s="21"/>
      <c r="J263" s="21"/>
    </row>
    <row r="264" spans="1:10" ht="12.75">
      <c r="A264" s="21"/>
      <c r="B264" s="21" t="s">
        <v>497</v>
      </c>
      <c r="C264" s="21" t="s">
        <v>52</v>
      </c>
      <c r="D264" s="21" t="s">
        <v>145</v>
      </c>
      <c r="E264" s="22">
        <v>38226</v>
      </c>
      <c r="F264" s="21" t="s">
        <v>26</v>
      </c>
      <c r="G264" s="21" t="s">
        <v>123</v>
      </c>
      <c r="H264" s="21"/>
      <c r="I264" s="21"/>
      <c r="J264" s="21"/>
    </row>
    <row r="265" spans="1:10" ht="12.75">
      <c r="A265" s="21"/>
      <c r="B265" s="21" t="s">
        <v>498</v>
      </c>
      <c r="C265" s="21" t="s">
        <v>168</v>
      </c>
      <c r="D265" s="21" t="s">
        <v>71</v>
      </c>
      <c r="E265" s="22">
        <v>38400</v>
      </c>
      <c r="F265" s="21" t="s">
        <v>26</v>
      </c>
      <c r="G265" s="21" t="s">
        <v>123</v>
      </c>
      <c r="H265" s="21"/>
      <c r="I265" s="21"/>
      <c r="J265" s="21"/>
    </row>
    <row r="266" spans="1:10" ht="12.75">
      <c r="A266" s="21"/>
      <c r="B266" s="21" t="s">
        <v>499</v>
      </c>
      <c r="C266" s="21" t="s">
        <v>53</v>
      </c>
      <c r="D266" s="21" t="s">
        <v>169</v>
      </c>
      <c r="E266" s="22">
        <v>38184</v>
      </c>
      <c r="F266" s="21" t="s">
        <v>26</v>
      </c>
      <c r="G266" s="21" t="s">
        <v>123</v>
      </c>
      <c r="H266" s="21"/>
      <c r="I266" s="21"/>
      <c r="J266" s="21"/>
    </row>
    <row r="267" spans="1:10" ht="12.75">
      <c r="A267" s="21"/>
      <c r="B267" s="21" t="s">
        <v>500</v>
      </c>
      <c r="C267" s="21" t="s">
        <v>189</v>
      </c>
      <c r="D267" s="21" t="s">
        <v>30</v>
      </c>
      <c r="E267" s="22">
        <v>37992</v>
      </c>
      <c r="F267" s="21" t="s">
        <v>26</v>
      </c>
      <c r="G267" s="21" t="s">
        <v>123</v>
      </c>
      <c r="H267" s="21"/>
      <c r="I267" s="21"/>
      <c r="J267" s="21"/>
    </row>
    <row r="268" spans="1:10" ht="12.75">
      <c r="A268" s="21"/>
      <c r="B268" s="21" t="s">
        <v>124</v>
      </c>
      <c r="C268" s="21" t="s">
        <v>87</v>
      </c>
      <c r="D268" s="21" t="s">
        <v>25</v>
      </c>
      <c r="E268" s="22">
        <v>38141</v>
      </c>
      <c r="F268" s="21" t="s">
        <v>26</v>
      </c>
      <c r="G268" s="21" t="s">
        <v>125</v>
      </c>
      <c r="H268" s="21"/>
      <c r="I268" s="21"/>
      <c r="J268" s="21"/>
    </row>
    <row r="269" spans="1:10" ht="12.75">
      <c r="A269" s="21"/>
      <c r="B269" s="21" t="s">
        <v>126</v>
      </c>
      <c r="C269" s="21" t="s">
        <v>127</v>
      </c>
      <c r="D269" s="21" t="s">
        <v>35</v>
      </c>
      <c r="E269" s="22">
        <v>38107</v>
      </c>
      <c r="F269" s="21" t="s">
        <v>26</v>
      </c>
      <c r="G269" s="21" t="s">
        <v>125</v>
      </c>
      <c r="H269" s="21"/>
      <c r="I269" s="21"/>
      <c r="J269" s="21"/>
    </row>
    <row r="270" spans="1:10" ht="12.75">
      <c r="A270" s="21"/>
      <c r="B270" s="21" t="s">
        <v>126</v>
      </c>
      <c r="C270" s="21" t="s">
        <v>127</v>
      </c>
      <c r="D270" s="21" t="s">
        <v>35</v>
      </c>
      <c r="E270" s="22">
        <v>38107</v>
      </c>
      <c r="F270" s="21" t="s">
        <v>26</v>
      </c>
      <c r="G270" s="21" t="s">
        <v>125</v>
      </c>
      <c r="H270" s="21"/>
      <c r="I270" s="21"/>
      <c r="J270" s="21"/>
    </row>
    <row r="271" spans="1:10" ht="12.75">
      <c r="A271" s="21"/>
      <c r="B271" s="21" t="s">
        <v>236</v>
      </c>
      <c r="C271" s="21" t="s">
        <v>40</v>
      </c>
      <c r="D271" s="21" t="s">
        <v>95</v>
      </c>
      <c r="E271" s="22">
        <v>38054</v>
      </c>
      <c r="F271" s="21" t="s">
        <v>26</v>
      </c>
      <c r="G271" s="21" t="s">
        <v>125</v>
      </c>
      <c r="H271" s="21"/>
      <c r="I271" s="21"/>
      <c r="J271" s="21"/>
    </row>
    <row r="272" spans="1:10" ht="12.75">
      <c r="A272" s="21"/>
      <c r="B272" s="21" t="s">
        <v>235</v>
      </c>
      <c r="C272" s="21" t="s">
        <v>70</v>
      </c>
      <c r="D272" s="21" t="s">
        <v>141</v>
      </c>
      <c r="E272" s="22">
        <v>38265</v>
      </c>
      <c r="F272" s="21" t="s">
        <v>26</v>
      </c>
      <c r="G272" s="21" t="s">
        <v>125</v>
      </c>
      <c r="H272" s="21"/>
      <c r="I272" s="21"/>
      <c r="J272" s="21"/>
    </row>
    <row r="273" spans="1:10" ht="12.75">
      <c r="A273" s="21"/>
      <c r="B273" s="21" t="s">
        <v>434</v>
      </c>
      <c r="C273" s="21" t="s">
        <v>53</v>
      </c>
      <c r="D273" s="21" t="s">
        <v>38</v>
      </c>
      <c r="E273" s="22">
        <v>38243</v>
      </c>
      <c r="F273" s="21" t="s">
        <v>26</v>
      </c>
      <c r="G273" s="21" t="s">
        <v>125</v>
      </c>
      <c r="H273" s="21"/>
      <c r="I273" s="21"/>
      <c r="J273" s="21"/>
    </row>
    <row r="274" spans="1:10" ht="12.75">
      <c r="A274" s="21"/>
      <c r="B274" s="21" t="s">
        <v>434</v>
      </c>
      <c r="C274" s="21" t="s">
        <v>53</v>
      </c>
      <c r="D274" s="21" t="s">
        <v>38</v>
      </c>
      <c r="E274" s="22">
        <v>38243</v>
      </c>
      <c r="F274" s="21" t="s">
        <v>26</v>
      </c>
      <c r="G274" s="21" t="s">
        <v>125</v>
      </c>
      <c r="H274" s="21"/>
      <c r="I274" s="21"/>
      <c r="J274" s="21"/>
    </row>
    <row r="275" spans="1:10" ht="12.75">
      <c r="A275" s="21"/>
      <c r="B275" s="21" t="s">
        <v>238</v>
      </c>
      <c r="C275" s="21" t="s">
        <v>104</v>
      </c>
      <c r="D275" s="21" t="s">
        <v>141</v>
      </c>
      <c r="E275" s="22">
        <v>38101</v>
      </c>
      <c r="F275" s="21" t="s">
        <v>26</v>
      </c>
      <c r="G275" s="21" t="s">
        <v>125</v>
      </c>
      <c r="H275" s="21"/>
      <c r="I275" s="21"/>
      <c r="J275" s="21"/>
    </row>
    <row r="276" spans="1:10" ht="12.75">
      <c r="A276" s="21"/>
      <c r="B276" s="21" t="s">
        <v>501</v>
      </c>
      <c r="C276" s="21" t="s">
        <v>188</v>
      </c>
      <c r="D276" s="21" t="s">
        <v>233</v>
      </c>
      <c r="E276" s="22">
        <v>38079</v>
      </c>
      <c r="F276" s="21" t="s">
        <v>26</v>
      </c>
      <c r="G276" s="21" t="s">
        <v>128</v>
      </c>
      <c r="H276" s="21"/>
      <c r="I276" s="21"/>
      <c r="J276" s="21"/>
    </row>
    <row r="277" spans="1:10" ht="12.75">
      <c r="A277" s="21"/>
      <c r="B277" s="21" t="s">
        <v>502</v>
      </c>
      <c r="C277" s="21" t="s">
        <v>151</v>
      </c>
      <c r="D277" s="21" t="s">
        <v>503</v>
      </c>
      <c r="E277" s="22">
        <v>38198</v>
      </c>
      <c r="F277" s="21" t="s">
        <v>26</v>
      </c>
      <c r="G277" s="21" t="s">
        <v>128</v>
      </c>
      <c r="H277" s="21"/>
      <c r="I277" s="21"/>
      <c r="J277" s="21"/>
    </row>
    <row r="278" spans="1:10" ht="12.75">
      <c r="A278" s="21"/>
      <c r="B278" s="21" t="s">
        <v>504</v>
      </c>
      <c r="C278" s="21" t="s">
        <v>505</v>
      </c>
      <c r="D278" s="21" t="s">
        <v>41</v>
      </c>
      <c r="E278" s="22">
        <v>38349</v>
      </c>
      <c r="F278" s="21" t="s">
        <v>26</v>
      </c>
      <c r="G278" s="21" t="s">
        <v>128</v>
      </c>
      <c r="H278" s="21"/>
      <c r="I278" s="21"/>
      <c r="J278" s="21"/>
    </row>
    <row r="279" spans="1:10" ht="12.75">
      <c r="A279" s="21"/>
      <c r="B279" s="21" t="s">
        <v>506</v>
      </c>
      <c r="C279" s="21" t="s">
        <v>129</v>
      </c>
      <c r="D279" s="21" t="s">
        <v>139</v>
      </c>
      <c r="E279" s="22">
        <v>38226</v>
      </c>
      <c r="F279" s="21" t="s">
        <v>26</v>
      </c>
      <c r="G279" s="21" t="s">
        <v>128</v>
      </c>
      <c r="H279" s="21"/>
      <c r="I279" s="21"/>
      <c r="J279" s="21"/>
    </row>
    <row r="280" spans="1:10" ht="12.75">
      <c r="A280" s="21"/>
      <c r="B280" s="21" t="s">
        <v>507</v>
      </c>
      <c r="C280" s="21" t="s">
        <v>204</v>
      </c>
      <c r="D280" s="21" t="s">
        <v>508</v>
      </c>
      <c r="E280" s="22">
        <v>38144</v>
      </c>
      <c r="F280" s="21" t="s">
        <v>26</v>
      </c>
      <c r="G280" s="21" t="s">
        <v>128</v>
      </c>
      <c r="H280" s="21"/>
      <c r="I280" s="21"/>
      <c r="J280" s="21"/>
    </row>
    <row r="281" spans="1:10" ht="12.75">
      <c r="A281" s="21"/>
      <c r="B281" s="21" t="s">
        <v>156</v>
      </c>
      <c r="C281" s="21" t="s">
        <v>509</v>
      </c>
      <c r="D281" s="21" t="s">
        <v>510</v>
      </c>
      <c r="E281" s="22">
        <v>38055</v>
      </c>
      <c r="F281" s="21" t="s">
        <v>26</v>
      </c>
      <c r="G281" s="21" t="s">
        <v>128</v>
      </c>
      <c r="H281" s="21"/>
      <c r="I281" s="21"/>
      <c r="J281" s="21"/>
    </row>
    <row r="282" spans="1:10" ht="12.75">
      <c r="A282" s="21"/>
      <c r="B282" s="21" t="s">
        <v>511</v>
      </c>
      <c r="C282" s="21" t="s">
        <v>34</v>
      </c>
      <c r="D282" s="21" t="s">
        <v>74</v>
      </c>
      <c r="E282" s="22">
        <v>38375</v>
      </c>
      <c r="F282" s="21" t="s">
        <v>26</v>
      </c>
      <c r="G282" s="21" t="s">
        <v>239</v>
      </c>
      <c r="H282" s="21"/>
      <c r="I282" s="21"/>
      <c r="J282" s="21"/>
    </row>
    <row r="283" spans="1:10" ht="12.75">
      <c r="A283" s="21"/>
      <c r="B283" s="21" t="s">
        <v>353</v>
      </c>
      <c r="C283" s="21" t="s">
        <v>40</v>
      </c>
      <c r="D283" s="21" t="s">
        <v>28</v>
      </c>
      <c r="E283" s="22">
        <v>38351</v>
      </c>
      <c r="F283" s="21" t="s">
        <v>26</v>
      </c>
      <c r="G283" s="21" t="s">
        <v>239</v>
      </c>
      <c r="H283" s="21"/>
      <c r="I283" s="21"/>
      <c r="J283" s="21"/>
    </row>
    <row r="284" spans="1:10" ht="12.75">
      <c r="A284" s="21"/>
      <c r="B284" s="21" t="s">
        <v>512</v>
      </c>
      <c r="C284" s="21" t="s">
        <v>34</v>
      </c>
      <c r="D284" s="21" t="s">
        <v>196</v>
      </c>
      <c r="E284" s="22">
        <v>38022</v>
      </c>
      <c r="F284" s="21" t="s">
        <v>26</v>
      </c>
      <c r="G284" s="21" t="s">
        <v>239</v>
      </c>
      <c r="H284" s="21"/>
      <c r="I284" s="21"/>
      <c r="J284" s="21"/>
    </row>
    <row r="285" spans="1:10" ht="12.75">
      <c r="A285" s="21"/>
      <c r="B285" s="21" t="s">
        <v>513</v>
      </c>
      <c r="C285" s="21" t="s">
        <v>514</v>
      </c>
      <c r="D285" s="21" t="s">
        <v>59</v>
      </c>
      <c r="E285" s="22">
        <v>38016</v>
      </c>
      <c r="F285" s="21" t="s">
        <v>26</v>
      </c>
      <c r="G285" s="21" t="s">
        <v>239</v>
      </c>
      <c r="H285" s="21"/>
      <c r="I285" s="21"/>
      <c r="J285" s="21"/>
    </row>
    <row r="286" spans="1:10" ht="12.75">
      <c r="A286" s="21"/>
      <c r="B286" s="21" t="s">
        <v>240</v>
      </c>
      <c r="C286" s="21" t="s">
        <v>104</v>
      </c>
      <c r="D286" s="21" t="s">
        <v>241</v>
      </c>
      <c r="E286" s="22">
        <v>38081</v>
      </c>
      <c r="F286" s="21" t="s">
        <v>26</v>
      </c>
      <c r="G286" s="21" t="s">
        <v>239</v>
      </c>
      <c r="H286" s="21"/>
      <c r="I286" s="21"/>
      <c r="J286" s="21"/>
    </row>
    <row r="287" spans="1:10" ht="12.75">
      <c r="A287" s="21"/>
      <c r="B287" s="21" t="s">
        <v>242</v>
      </c>
      <c r="C287" s="21" t="s">
        <v>129</v>
      </c>
      <c r="D287" s="21" t="s">
        <v>119</v>
      </c>
      <c r="E287" s="22">
        <v>38106</v>
      </c>
      <c r="F287" s="21" t="s">
        <v>26</v>
      </c>
      <c r="G287" s="21" t="s">
        <v>132</v>
      </c>
      <c r="H287" s="21"/>
      <c r="I287" s="21"/>
      <c r="J287" s="21"/>
    </row>
    <row r="288" spans="1:10" ht="12.75">
      <c r="A288" s="21"/>
      <c r="B288" s="21" t="s">
        <v>243</v>
      </c>
      <c r="C288" s="21" t="s">
        <v>69</v>
      </c>
      <c r="D288" s="21" t="s">
        <v>192</v>
      </c>
      <c r="E288" s="22">
        <v>38284</v>
      </c>
      <c r="F288" s="21" t="s">
        <v>26</v>
      </c>
      <c r="G288" s="21" t="s">
        <v>132</v>
      </c>
      <c r="H288" s="21"/>
      <c r="I288" s="21"/>
      <c r="J288" s="21"/>
    </row>
    <row r="289" spans="1:10" ht="12.75">
      <c r="A289" s="21"/>
      <c r="B289" s="21" t="s">
        <v>515</v>
      </c>
      <c r="C289" s="21" t="s">
        <v>159</v>
      </c>
      <c r="D289" s="21" t="s">
        <v>74</v>
      </c>
      <c r="E289" s="22">
        <v>38249</v>
      </c>
      <c r="F289" s="21" t="s">
        <v>26</v>
      </c>
      <c r="G289" s="21" t="s">
        <v>132</v>
      </c>
      <c r="H289" s="21"/>
      <c r="I289" s="21"/>
      <c r="J289" s="21"/>
    </row>
    <row r="290" spans="1:10" ht="12.75">
      <c r="A290" s="21"/>
      <c r="B290" s="21" t="s">
        <v>516</v>
      </c>
      <c r="C290" s="21" t="s">
        <v>24</v>
      </c>
      <c r="D290" s="21" t="s">
        <v>163</v>
      </c>
      <c r="E290" s="22">
        <v>38138</v>
      </c>
      <c r="F290" s="21" t="s">
        <v>26</v>
      </c>
      <c r="G290" s="21" t="s">
        <v>132</v>
      </c>
      <c r="H290" s="21"/>
      <c r="I290" s="21"/>
      <c r="J290" s="21"/>
    </row>
    <row r="291" spans="1:10" ht="12.75">
      <c r="A291" s="21"/>
      <c r="B291" s="21" t="s">
        <v>517</v>
      </c>
      <c r="C291" s="21" t="s">
        <v>143</v>
      </c>
      <c r="D291" s="21" t="s">
        <v>74</v>
      </c>
      <c r="E291" s="22">
        <v>38241</v>
      </c>
      <c r="F291" s="21" t="s">
        <v>26</v>
      </c>
      <c r="G291" s="21" t="s">
        <v>132</v>
      </c>
      <c r="H291" s="21"/>
      <c r="I291" s="21"/>
      <c r="J291" s="21"/>
    </row>
    <row r="292" spans="1:10" ht="12.75">
      <c r="A292" s="21"/>
      <c r="B292" s="21" t="s">
        <v>518</v>
      </c>
      <c r="C292" s="21" t="s">
        <v>94</v>
      </c>
      <c r="D292" s="21" t="s">
        <v>43</v>
      </c>
      <c r="E292" s="22">
        <v>38088</v>
      </c>
      <c r="F292" s="21" t="s">
        <v>26</v>
      </c>
      <c r="G292" s="21" t="s">
        <v>132</v>
      </c>
      <c r="H292" s="21"/>
      <c r="I292" s="21"/>
      <c r="J292" s="21"/>
    </row>
    <row r="293" spans="1:10" ht="12.75">
      <c r="A293" s="21"/>
      <c r="B293" s="21" t="s">
        <v>247</v>
      </c>
      <c r="C293" s="21" t="s">
        <v>48</v>
      </c>
      <c r="D293" s="21" t="s">
        <v>192</v>
      </c>
      <c r="E293" s="22">
        <v>38056</v>
      </c>
      <c r="F293" s="21" t="s">
        <v>26</v>
      </c>
      <c r="G293" s="21" t="s">
        <v>132</v>
      </c>
      <c r="H293" s="21"/>
      <c r="I293" s="21"/>
      <c r="J293" s="21"/>
    </row>
    <row r="294" spans="1:10" ht="12.75">
      <c r="A294" s="21"/>
      <c r="B294" s="21" t="s">
        <v>519</v>
      </c>
      <c r="C294" s="21" t="s">
        <v>122</v>
      </c>
      <c r="D294" s="21" t="s">
        <v>63</v>
      </c>
      <c r="E294" s="22">
        <v>38297</v>
      </c>
      <c r="F294" s="21" t="s">
        <v>26</v>
      </c>
      <c r="G294" s="21" t="s">
        <v>132</v>
      </c>
      <c r="H294" s="21"/>
      <c r="I294" s="21"/>
      <c r="J294" s="21"/>
    </row>
    <row r="295" spans="1:10" ht="12.75">
      <c r="A295" s="21"/>
      <c r="B295" s="21" t="s">
        <v>520</v>
      </c>
      <c r="C295" s="21" t="s">
        <v>101</v>
      </c>
      <c r="D295" s="21" t="s">
        <v>233</v>
      </c>
      <c r="E295" s="22">
        <v>38194</v>
      </c>
      <c r="F295" s="21" t="s">
        <v>26</v>
      </c>
      <c r="G295" s="21" t="s">
        <v>132</v>
      </c>
      <c r="H295" s="21"/>
      <c r="I295" s="21"/>
      <c r="J295" s="21"/>
    </row>
    <row r="296" spans="1:10" ht="12.75">
      <c r="A296" s="21"/>
      <c r="B296" s="21" t="s">
        <v>521</v>
      </c>
      <c r="C296" s="21" t="s">
        <v>440</v>
      </c>
      <c r="D296" s="21" t="s">
        <v>41</v>
      </c>
      <c r="E296" s="22">
        <v>38142</v>
      </c>
      <c r="F296" s="21" t="s">
        <v>26</v>
      </c>
      <c r="G296" s="21" t="s">
        <v>132</v>
      </c>
      <c r="H296" s="21"/>
      <c r="I296" s="21"/>
      <c r="J296" s="21"/>
    </row>
    <row r="297" spans="1:10" ht="12.75">
      <c r="A297" s="21"/>
      <c r="B297" s="21" t="s">
        <v>522</v>
      </c>
      <c r="C297" s="21" t="s">
        <v>33</v>
      </c>
      <c r="D297" s="21" t="s">
        <v>280</v>
      </c>
      <c r="E297" s="22">
        <v>38146</v>
      </c>
      <c r="F297" s="21" t="s">
        <v>26</v>
      </c>
      <c r="G297" s="21" t="s">
        <v>132</v>
      </c>
      <c r="H297" s="21"/>
      <c r="I297" s="21"/>
      <c r="J297" s="21"/>
    </row>
    <row r="298" spans="1:10" ht="12.75">
      <c r="A298" s="21"/>
      <c r="B298" s="21" t="s">
        <v>249</v>
      </c>
      <c r="C298" s="21" t="s">
        <v>153</v>
      </c>
      <c r="D298" s="21" t="s">
        <v>55</v>
      </c>
      <c r="E298" s="22">
        <v>38219</v>
      </c>
      <c r="F298" s="21" t="s">
        <v>26</v>
      </c>
      <c r="G298" s="21" t="s">
        <v>132</v>
      </c>
      <c r="H298" s="21"/>
      <c r="I298" s="21"/>
      <c r="J298" s="21"/>
    </row>
    <row r="299" spans="1:10" ht="12.75">
      <c r="A299" s="21"/>
      <c r="B299" s="21" t="s">
        <v>523</v>
      </c>
      <c r="C299" s="21" t="s">
        <v>129</v>
      </c>
      <c r="D299" s="21" t="s">
        <v>41</v>
      </c>
      <c r="E299" s="22">
        <v>37825</v>
      </c>
      <c r="F299" s="21" t="s">
        <v>26</v>
      </c>
      <c r="G299" s="21" t="s">
        <v>51</v>
      </c>
      <c r="H299" s="21"/>
      <c r="I299" s="21"/>
      <c r="J299" s="21"/>
    </row>
    <row r="300" spans="1:10" ht="12.75">
      <c r="A300" s="21"/>
      <c r="B300" s="21" t="s">
        <v>50</v>
      </c>
      <c r="C300" s="21" t="s">
        <v>198</v>
      </c>
      <c r="D300" s="21" t="s">
        <v>171</v>
      </c>
      <c r="E300" s="22">
        <v>37969</v>
      </c>
      <c r="F300" s="21" t="s">
        <v>26</v>
      </c>
      <c r="G300" s="21" t="s">
        <v>51</v>
      </c>
      <c r="H300" s="21"/>
      <c r="I300" s="21"/>
      <c r="J300" s="21"/>
    </row>
    <row r="301" spans="1:10" ht="12.75">
      <c r="A301" s="21"/>
      <c r="B301" s="21" t="s">
        <v>524</v>
      </c>
      <c r="C301" s="21" t="s">
        <v>53</v>
      </c>
      <c r="D301" s="21" t="s">
        <v>58</v>
      </c>
      <c r="E301" s="22">
        <v>37833</v>
      </c>
      <c r="F301" s="21" t="s">
        <v>26</v>
      </c>
      <c r="G301" s="21" t="s">
        <v>51</v>
      </c>
      <c r="H301" s="21"/>
      <c r="I301" s="21"/>
      <c r="J301" s="21"/>
    </row>
    <row r="302" spans="1:10" ht="12.75">
      <c r="A302" s="21"/>
      <c r="B302" s="21" t="s">
        <v>525</v>
      </c>
      <c r="C302" s="21" t="s">
        <v>198</v>
      </c>
      <c r="D302" s="21" t="s">
        <v>59</v>
      </c>
      <c r="E302" s="22">
        <v>37926</v>
      </c>
      <c r="F302" s="21" t="s">
        <v>26</v>
      </c>
      <c r="G302" s="21" t="s">
        <v>51</v>
      </c>
      <c r="H302" s="21"/>
      <c r="I302" s="21"/>
      <c r="J302" s="21"/>
    </row>
    <row r="303" spans="1:10" ht="12.75">
      <c r="A303" s="21"/>
      <c r="B303" s="21" t="s">
        <v>526</v>
      </c>
      <c r="C303" s="21" t="s">
        <v>222</v>
      </c>
      <c r="D303" s="21" t="s">
        <v>55</v>
      </c>
      <c r="E303" s="22">
        <v>37825</v>
      </c>
      <c r="F303" s="21" t="s">
        <v>26</v>
      </c>
      <c r="G303" s="21" t="s">
        <v>51</v>
      </c>
      <c r="H303" s="21"/>
      <c r="I303" s="21"/>
      <c r="J303" s="21"/>
    </row>
    <row r="304" spans="1:10" ht="12.75">
      <c r="A304" s="21"/>
      <c r="B304" s="21" t="s">
        <v>527</v>
      </c>
      <c r="C304" s="21" t="s">
        <v>528</v>
      </c>
      <c r="D304" s="21" t="s">
        <v>233</v>
      </c>
      <c r="E304" s="22">
        <v>37809</v>
      </c>
      <c r="F304" s="21" t="s">
        <v>26</v>
      </c>
      <c r="G304" s="21" t="s">
        <v>54</v>
      </c>
      <c r="H304" s="21"/>
      <c r="I304" s="21"/>
      <c r="J304" s="21"/>
    </row>
    <row r="305" spans="1:10" ht="12.75">
      <c r="A305" s="21"/>
      <c r="B305" s="21" t="s">
        <v>529</v>
      </c>
      <c r="C305" s="21" t="s">
        <v>82</v>
      </c>
      <c r="D305" s="21" t="s">
        <v>60</v>
      </c>
      <c r="E305" s="22">
        <v>37836</v>
      </c>
      <c r="F305" s="21" t="s">
        <v>26</v>
      </c>
      <c r="G305" s="21" t="s">
        <v>54</v>
      </c>
      <c r="H305" s="21"/>
      <c r="I305" s="21"/>
      <c r="J305" s="21"/>
    </row>
    <row r="306" spans="1:10" ht="12.75">
      <c r="A306" s="21"/>
      <c r="B306" s="21" t="s">
        <v>530</v>
      </c>
      <c r="C306" s="21" t="s">
        <v>182</v>
      </c>
      <c r="D306" s="21" t="s">
        <v>531</v>
      </c>
      <c r="E306" s="22">
        <v>37707</v>
      </c>
      <c r="F306" s="21" t="s">
        <v>26</v>
      </c>
      <c r="G306" s="21" t="s">
        <v>54</v>
      </c>
      <c r="H306" s="21"/>
      <c r="I306" s="21"/>
      <c r="J306" s="21"/>
    </row>
    <row r="307" spans="1:10" ht="12.75">
      <c r="A307" s="21"/>
      <c r="B307" s="21" t="s">
        <v>250</v>
      </c>
      <c r="C307" s="21" t="s">
        <v>129</v>
      </c>
      <c r="D307" s="21" t="s">
        <v>163</v>
      </c>
      <c r="E307" s="22">
        <v>37908</v>
      </c>
      <c r="F307" s="21" t="s">
        <v>26</v>
      </c>
      <c r="G307" s="21" t="s">
        <v>54</v>
      </c>
      <c r="H307" s="21"/>
      <c r="I307" s="21"/>
      <c r="J307" s="21"/>
    </row>
    <row r="308" spans="1:10" ht="12.75">
      <c r="A308" s="21"/>
      <c r="B308" s="21" t="s">
        <v>251</v>
      </c>
      <c r="C308" s="21" t="s">
        <v>53</v>
      </c>
      <c r="D308" s="21" t="s">
        <v>139</v>
      </c>
      <c r="E308" s="22">
        <v>37968</v>
      </c>
      <c r="F308" s="21" t="s">
        <v>26</v>
      </c>
      <c r="G308" s="21" t="s">
        <v>54</v>
      </c>
      <c r="H308" s="21"/>
      <c r="I308" s="21"/>
      <c r="J308" s="21"/>
    </row>
    <row r="309" spans="1:10" ht="12.75">
      <c r="A309" s="21"/>
      <c r="B309" s="21" t="s">
        <v>532</v>
      </c>
      <c r="C309" s="21" t="s">
        <v>34</v>
      </c>
      <c r="D309" s="21" t="s">
        <v>196</v>
      </c>
      <c r="E309" s="22">
        <v>37906</v>
      </c>
      <c r="F309" s="21" t="s">
        <v>26</v>
      </c>
      <c r="G309" s="21" t="s">
        <v>133</v>
      </c>
      <c r="H309" s="21"/>
      <c r="I309" s="21"/>
      <c r="J309" s="21"/>
    </row>
    <row r="310" spans="1:10" ht="12.75">
      <c r="A310" s="21"/>
      <c r="B310" s="21" t="s">
        <v>533</v>
      </c>
      <c r="C310" s="21" t="s">
        <v>227</v>
      </c>
      <c r="D310" s="21" t="s">
        <v>25</v>
      </c>
      <c r="E310" s="22">
        <v>37878</v>
      </c>
      <c r="F310" s="21" t="s">
        <v>26</v>
      </c>
      <c r="G310" s="21" t="s">
        <v>133</v>
      </c>
      <c r="H310" s="21"/>
      <c r="I310" s="21"/>
      <c r="J310" s="21"/>
    </row>
    <row r="311" spans="1:10" ht="12.75">
      <c r="A311" s="21"/>
      <c r="B311" s="21" t="s">
        <v>134</v>
      </c>
      <c r="C311" s="21" t="s">
        <v>24</v>
      </c>
      <c r="D311" s="21" t="s">
        <v>45</v>
      </c>
      <c r="E311" s="22">
        <v>37887</v>
      </c>
      <c r="F311" s="21" t="s">
        <v>26</v>
      </c>
      <c r="G311" s="21" t="s">
        <v>133</v>
      </c>
      <c r="H311" s="21"/>
      <c r="I311" s="21"/>
      <c r="J311" s="21"/>
    </row>
    <row r="312" spans="1:10" ht="12.75">
      <c r="A312" s="21"/>
      <c r="B312" s="21" t="s">
        <v>534</v>
      </c>
      <c r="C312" s="21" t="s">
        <v>314</v>
      </c>
      <c r="D312" s="21" t="s">
        <v>233</v>
      </c>
      <c r="E312" s="22">
        <v>37756</v>
      </c>
      <c r="F312" s="21" t="s">
        <v>26</v>
      </c>
      <c r="G312" s="21" t="s">
        <v>133</v>
      </c>
      <c r="H312" s="21"/>
      <c r="I312" s="21"/>
      <c r="J312" s="21"/>
    </row>
    <row r="313" spans="1:10" ht="12.75">
      <c r="A313" s="21"/>
      <c r="B313" s="21" t="s">
        <v>535</v>
      </c>
      <c r="C313" s="21" t="s">
        <v>46</v>
      </c>
      <c r="D313" s="21" t="s">
        <v>196</v>
      </c>
      <c r="E313" s="22">
        <v>37799</v>
      </c>
      <c r="F313" s="21" t="s">
        <v>26</v>
      </c>
      <c r="G313" s="21" t="s">
        <v>133</v>
      </c>
      <c r="H313" s="21"/>
      <c r="I313" s="21"/>
      <c r="J313" s="21"/>
    </row>
    <row r="314" spans="1:10" ht="12.75">
      <c r="A314" s="21"/>
      <c r="B314" s="21" t="s">
        <v>536</v>
      </c>
      <c r="C314" s="21" t="s">
        <v>407</v>
      </c>
      <c r="D314" s="21" t="s">
        <v>147</v>
      </c>
      <c r="E314" s="22">
        <v>37916</v>
      </c>
      <c r="F314" s="21" t="s">
        <v>26</v>
      </c>
      <c r="G314" s="21" t="s">
        <v>133</v>
      </c>
      <c r="H314" s="21"/>
      <c r="I314" s="21"/>
      <c r="J314" s="21"/>
    </row>
    <row r="315" spans="1:10" ht="12.75">
      <c r="A315" s="21"/>
      <c r="B315" s="21" t="s">
        <v>254</v>
      </c>
      <c r="C315" s="21" t="s">
        <v>255</v>
      </c>
      <c r="D315" s="21" t="s">
        <v>35</v>
      </c>
      <c r="E315" s="22">
        <v>37654</v>
      </c>
      <c r="F315" s="21" t="s">
        <v>26</v>
      </c>
      <c r="G315" s="21" t="s">
        <v>133</v>
      </c>
      <c r="H315" s="21"/>
      <c r="I315" s="21"/>
      <c r="J315" s="21"/>
    </row>
    <row r="316" spans="1:10" ht="12.75">
      <c r="A316" s="21"/>
      <c r="B316" s="21" t="s">
        <v>537</v>
      </c>
      <c r="C316" s="21" t="s">
        <v>104</v>
      </c>
      <c r="D316" s="21" t="s">
        <v>74</v>
      </c>
      <c r="E316" s="22">
        <v>37769</v>
      </c>
      <c r="F316" s="21" t="s">
        <v>26</v>
      </c>
      <c r="G316" s="21" t="s">
        <v>133</v>
      </c>
      <c r="H316" s="21"/>
      <c r="I316" s="21"/>
      <c r="J316" s="21"/>
    </row>
    <row r="317" spans="1:10" ht="12.75">
      <c r="A317" s="21"/>
      <c r="B317" s="21" t="s">
        <v>538</v>
      </c>
      <c r="C317" s="21" t="s">
        <v>72</v>
      </c>
      <c r="D317" s="21" t="s">
        <v>316</v>
      </c>
      <c r="E317" s="22">
        <v>37736</v>
      </c>
      <c r="F317" s="21" t="s">
        <v>26</v>
      </c>
      <c r="G317" s="21" t="s">
        <v>133</v>
      </c>
      <c r="H317" s="21"/>
      <c r="I317" s="21"/>
      <c r="J317" s="21"/>
    </row>
    <row r="318" spans="1:10" ht="12.75">
      <c r="A318" s="21"/>
      <c r="B318" s="21" t="s">
        <v>539</v>
      </c>
      <c r="C318" s="21" t="s">
        <v>308</v>
      </c>
      <c r="D318" s="21" t="s">
        <v>58</v>
      </c>
      <c r="E318" s="22">
        <v>37901</v>
      </c>
      <c r="F318" s="21" t="s">
        <v>26</v>
      </c>
      <c r="G318" s="21" t="s">
        <v>133</v>
      </c>
      <c r="H318" s="21"/>
      <c r="I318" s="21"/>
      <c r="J318" s="21"/>
    </row>
    <row r="319" spans="1:10" ht="12.75">
      <c r="A319" s="21"/>
      <c r="B319" s="21" t="s">
        <v>257</v>
      </c>
      <c r="C319" s="21" t="s">
        <v>190</v>
      </c>
      <c r="D319" s="21" t="s">
        <v>35</v>
      </c>
      <c r="E319" s="22">
        <v>37739</v>
      </c>
      <c r="F319" s="21" t="s">
        <v>26</v>
      </c>
      <c r="G319" s="21" t="s">
        <v>56</v>
      </c>
      <c r="H319" s="21"/>
      <c r="I319" s="21"/>
      <c r="J319" s="21"/>
    </row>
    <row r="320" spans="1:10" ht="12.75">
      <c r="A320" s="21"/>
      <c r="B320" s="21" t="s">
        <v>258</v>
      </c>
      <c r="C320" s="21" t="s">
        <v>215</v>
      </c>
      <c r="D320" s="21" t="s">
        <v>45</v>
      </c>
      <c r="E320" s="22">
        <v>37807</v>
      </c>
      <c r="F320" s="21" t="s">
        <v>26</v>
      </c>
      <c r="G320" s="21" t="s">
        <v>56</v>
      </c>
      <c r="H320" s="21"/>
      <c r="I320" s="21"/>
      <c r="J320" s="21"/>
    </row>
    <row r="321" spans="1:10" ht="12.75">
      <c r="A321" s="21"/>
      <c r="B321" s="21" t="s">
        <v>259</v>
      </c>
      <c r="C321" s="21" t="s">
        <v>260</v>
      </c>
      <c r="D321" s="21" t="s">
        <v>76</v>
      </c>
      <c r="E321" s="22">
        <v>37694</v>
      </c>
      <c r="F321" s="21" t="s">
        <v>26</v>
      </c>
      <c r="G321" s="21" t="s">
        <v>56</v>
      </c>
      <c r="H321" s="21"/>
      <c r="I321" s="21"/>
      <c r="J321" s="21"/>
    </row>
    <row r="322" spans="1:10" ht="12.75">
      <c r="A322" s="21"/>
      <c r="B322" s="21" t="s">
        <v>540</v>
      </c>
      <c r="C322" s="21" t="s">
        <v>24</v>
      </c>
      <c r="D322" s="21" t="s">
        <v>35</v>
      </c>
      <c r="E322" s="22">
        <v>37795</v>
      </c>
      <c r="F322" s="21" t="s">
        <v>26</v>
      </c>
      <c r="G322" s="21" t="s">
        <v>56</v>
      </c>
      <c r="H322" s="21"/>
      <c r="I322" s="21"/>
      <c r="J322" s="21"/>
    </row>
    <row r="323" spans="1:10" ht="12.75">
      <c r="A323" s="21"/>
      <c r="B323" s="21" t="s">
        <v>541</v>
      </c>
      <c r="C323" s="21" t="s">
        <v>29</v>
      </c>
      <c r="D323" s="21" t="s">
        <v>192</v>
      </c>
      <c r="E323" s="22">
        <v>37870</v>
      </c>
      <c r="F323" s="21" t="s">
        <v>26</v>
      </c>
      <c r="G323" s="21" t="s">
        <v>56</v>
      </c>
      <c r="H323" s="21"/>
      <c r="I323" s="21"/>
      <c r="J323" s="21"/>
    </row>
    <row r="324" spans="1:10" ht="12.75">
      <c r="A324" s="21"/>
      <c r="B324" s="21" t="s">
        <v>542</v>
      </c>
      <c r="C324" s="21" t="s">
        <v>143</v>
      </c>
      <c r="D324" s="21" t="s">
        <v>35</v>
      </c>
      <c r="E324" s="22">
        <v>37721</v>
      </c>
      <c r="F324" s="21" t="s">
        <v>26</v>
      </c>
      <c r="G324" s="21" t="s">
        <v>56</v>
      </c>
      <c r="H324" s="21"/>
      <c r="I324" s="21"/>
      <c r="J324" s="21"/>
    </row>
    <row r="325" spans="1:10" ht="12.75">
      <c r="A325" s="21"/>
      <c r="B325" s="21" t="s">
        <v>543</v>
      </c>
      <c r="C325" s="21" t="s">
        <v>400</v>
      </c>
      <c r="D325" s="21" t="s">
        <v>43</v>
      </c>
      <c r="E325" s="22">
        <v>37588</v>
      </c>
      <c r="F325" s="21" t="s">
        <v>26</v>
      </c>
      <c r="G325" s="21" t="s">
        <v>56</v>
      </c>
      <c r="H325" s="21"/>
      <c r="I325" s="21"/>
      <c r="J325" s="21"/>
    </row>
    <row r="326" spans="1:10" ht="12.75">
      <c r="A326" s="21"/>
      <c r="B326" s="21" t="s">
        <v>262</v>
      </c>
      <c r="C326" s="21" t="s">
        <v>227</v>
      </c>
      <c r="D326" s="21" t="s">
        <v>163</v>
      </c>
      <c r="E326" s="22">
        <v>37908</v>
      </c>
      <c r="F326" s="21" t="s">
        <v>26</v>
      </c>
      <c r="G326" s="21" t="s">
        <v>56</v>
      </c>
      <c r="H326" s="21"/>
      <c r="I326" s="21"/>
      <c r="J326" s="21"/>
    </row>
    <row r="327" spans="1:10" ht="12.75">
      <c r="A327" s="21"/>
      <c r="B327" s="21" t="s">
        <v>263</v>
      </c>
      <c r="C327" s="21" t="s">
        <v>264</v>
      </c>
      <c r="D327" s="21" t="s">
        <v>58</v>
      </c>
      <c r="E327" s="22">
        <v>38116</v>
      </c>
      <c r="F327" s="21" t="s">
        <v>26</v>
      </c>
      <c r="G327" s="21" t="s">
        <v>57</v>
      </c>
      <c r="H327" s="21"/>
      <c r="I327" s="21"/>
      <c r="J327" s="21"/>
    </row>
    <row r="328" spans="1:10" ht="12.75">
      <c r="A328" s="21"/>
      <c r="B328" s="21" t="s">
        <v>254</v>
      </c>
      <c r="C328" s="21" t="s">
        <v>82</v>
      </c>
      <c r="D328" s="21" t="s">
        <v>145</v>
      </c>
      <c r="E328" s="22">
        <v>37721</v>
      </c>
      <c r="F328" s="21" t="s">
        <v>26</v>
      </c>
      <c r="G328" s="21" t="s">
        <v>57</v>
      </c>
      <c r="H328" s="21"/>
      <c r="I328" s="21"/>
      <c r="J328" s="21"/>
    </row>
    <row r="329" spans="1:10" ht="12.75">
      <c r="A329" s="21"/>
      <c r="B329" s="21" t="s">
        <v>148</v>
      </c>
      <c r="C329" s="21" t="s">
        <v>53</v>
      </c>
      <c r="D329" s="21" t="s">
        <v>95</v>
      </c>
      <c r="E329" s="22">
        <v>37593</v>
      </c>
      <c r="F329" s="21" t="s">
        <v>26</v>
      </c>
      <c r="G329" s="21" t="s">
        <v>57</v>
      </c>
      <c r="H329" s="21"/>
      <c r="I329" s="21"/>
      <c r="J329" s="21"/>
    </row>
    <row r="330" spans="1:10" ht="12.75">
      <c r="A330" s="21"/>
      <c r="B330" s="21" t="s">
        <v>265</v>
      </c>
      <c r="C330" s="21" t="s">
        <v>46</v>
      </c>
      <c r="D330" s="21" t="s">
        <v>74</v>
      </c>
      <c r="E330" s="22">
        <v>37561</v>
      </c>
      <c r="F330" s="21" t="s">
        <v>26</v>
      </c>
      <c r="G330" s="21" t="s">
        <v>57</v>
      </c>
      <c r="H330" s="21"/>
      <c r="I330" s="21"/>
      <c r="J330" s="21"/>
    </row>
    <row r="331" spans="1:10" ht="12.75">
      <c r="A331" s="21"/>
      <c r="B331" s="21" t="s">
        <v>544</v>
      </c>
      <c r="C331" s="21" t="s">
        <v>545</v>
      </c>
      <c r="D331" s="21" t="s">
        <v>35</v>
      </c>
      <c r="E331" s="22">
        <v>37980</v>
      </c>
      <c r="F331" s="21" t="s">
        <v>26</v>
      </c>
      <c r="G331" s="21" t="s">
        <v>57</v>
      </c>
      <c r="H331" s="21"/>
      <c r="I331" s="21"/>
      <c r="J331" s="21"/>
    </row>
    <row r="332" spans="1:10" ht="12.75">
      <c r="A332" s="21"/>
      <c r="B332" s="21" t="s">
        <v>135</v>
      </c>
      <c r="C332" s="21" t="s">
        <v>37</v>
      </c>
      <c r="D332" s="21" t="s">
        <v>136</v>
      </c>
      <c r="E332" s="22">
        <v>37839</v>
      </c>
      <c r="F332" s="21" t="s">
        <v>26</v>
      </c>
      <c r="G332" s="21" t="s">
        <v>57</v>
      </c>
      <c r="H332" s="21"/>
      <c r="I332" s="21"/>
      <c r="J332" s="21"/>
    </row>
    <row r="333" spans="1:10" ht="12.75">
      <c r="A333" s="21"/>
      <c r="B333" s="21" t="s">
        <v>267</v>
      </c>
      <c r="C333" s="21" t="s">
        <v>53</v>
      </c>
      <c r="D333" s="21" t="s">
        <v>41</v>
      </c>
      <c r="E333" s="22">
        <v>37585</v>
      </c>
      <c r="F333" s="21" t="s">
        <v>26</v>
      </c>
      <c r="G333" s="21" t="s">
        <v>266</v>
      </c>
      <c r="H333" s="21"/>
      <c r="I333" s="21"/>
      <c r="J333" s="21"/>
    </row>
    <row r="334" spans="1:10" ht="12.75">
      <c r="A334" s="21"/>
      <c r="B334" s="21" t="s">
        <v>269</v>
      </c>
      <c r="C334" s="21" t="s">
        <v>270</v>
      </c>
      <c r="D334" s="21" t="s">
        <v>178</v>
      </c>
      <c r="E334" s="22">
        <v>37418</v>
      </c>
      <c r="F334" s="21" t="s">
        <v>26</v>
      </c>
      <c r="G334" s="21" t="s">
        <v>266</v>
      </c>
      <c r="H334" s="21"/>
      <c r="I334" s="21"/>
      <c r="J334" s="21"/>
    </row>
    <row r="335" spans="1:10" ht="12.75">
      <c r="A335" s="21"/>
      <c r="B335" s="21" t="s">
        <v>271</v>
      </c>
      <c r="C335" s="21" t="s">
        <v>42</v>
      </c>
      <c r="D335" s="21" t="s">
        <v>63</v>
      </c>
      <c r="E335" s="22">
        <v>37454</v>
      </c>
      <c r="F335" s="21" t="s">
        <v>26</v>
      </c>
      <c r="G335" s="21" t="s">
        <v>266</v>
      </c>
      <c r="H335" s="21"/>
      <c r="I335" s="21"/>
      <c r="J335" s="21"/>
    </row>
    <row r="336" spans="1:10" ht="12.75">
      <c r="A336" s="21"/>
      <c r="B336" s="21" t="s">
        <v>273</v>
      </c>
      <c r="C336" s="21" t="s">
        <v>34</v>
      </c>
      <c r="D336" s="21" t="s">
        <v>274</v>
      </c>
      <c r="E336" s="22">
        <v>37289</v>
      </c>
      <c r="F336" s="21" t="s">
        <v>26</v>
      </c>
      <c r="G336" s="21" t="s">
        <v>266</v>
      </c>
      <c r="H336" s="21"/>
      <c r="I336" s="21"/>
      <c r="J336" s="21"/>
    </row>
    <row r="337" spans="1:10" ht="12.75">
      <c r="A337" s="21"/>
      <c r="B337" s="21" t="s">
        <v>278</v>
      </c>
      <c r="C337" s="21" t="s">
        <v>33</v>
      </c>
      <c r="D337" s="21" t="s">
        <v>141</v>
      </c>
      <c r="E337" s="22">
        <v>37506</v>
      </c>
      <c r="F337" s="21" t="s">
        <v>26</v>
      </c>
      <c r="G337" s="21" t="s">
        <v>266</v>
      </c>
      <c r="H337" s="21"/>
      <c r="I337" s="21"/>
      <c r="J337" s="21"/>
    </row>
    <row r="338" spans="1:10" ht="12.75">
      <c r="A338" s="21"/>
      <c r="B338" s="21" t="s">
        <v>546</v>
      </c>
      <c r="C338" s="21" t="s">
        <v>52</v>
      </c>
      <c r="D338" s="21"/>
      <c r="E338" s="22">
        <v>37468</v>
      </c>
      <c r="F338" s="21" t="s">
        <v>26</v>
      </c>
      <c r="G338" s="21" t="s">
        <v>61</v>
      </c>
      <c r="H338" s="21"/>
      <c r="I338" s="21"/>
      <c r="J338" s="21"/>
    </row>
    <row r="339" spans="1:10" ht="12.75">
      <c r="A339" s="21"/>
      <c r="B339" s="21" t="s">
        <v>279</v>
      </c>
      <c r="C339" s="21" t="s">
        <v>129</v>
      </c>
      <c r="D339" s="21" t="s">
        <v>280</v>
      </c>
      <c r="E339" s="22">
        <v>37585</v>
      </c>
      <c r="F339" s="21" t="s">
        <v>26</v>
      </c>
      <c r="G339" s="21" t="s">
        <v>61</v>
      </c>
      <c r="H339" s="21"/>
      <c r="I339" s="21"/>
      <c r="J339" s="21"/>
    </row>
    <row r="340" spans="1:10" ht="12.75">
      <c r="A340" s="21"/>
      <c r="B340" s="21" t="s">
        <v>281</v>
      </c>
      <c r="C340" s="21" t="s">
        <v>154</v>
      </c>
      <c r="D340" s="21" t="s">
        <v>64</v>
      </c>
      <c r="E340" s="22">
        <v>37295</v>
      </c>
      <c r="F340" s="21" t="s">
        <v>26</v>
      </c>
      <c r="G340" s="21" t="s">
        <v>65</v>
      </c>
      <c r="H340" s="21"/>
      <c r="I340" s="21"/>
      <c r="J340" s="21"/>
    </row>
    <row r="341" spans="1:10" ht="12.75">
      <c r="A341" s="21"/>
      <c r="B341" s="21" t="s">
        <v>282</v>
      </c>
      <c r="C341" s="21" t="s">
        <v>244</v>
      </c>
      <c r="D341" s="21" t="s">
        <v>283</v>
      </c>
      <c r="E341" s="22">
        <v>37419</v>
      </c>
      <c r="F341" s="21" t="s">
        <v>26</v>
      </c>
      <c r="G341" s="21" t="s">
        <v>65</v>
      </c>
      <c r="H341" s="21"/>
      <c r="I341" s="21"/>
      <c r="J341" s="21"/>
    </row>
    <row r="342" spans="1:10" ht="12.75">
      <c r="A342" s="21"/>
      <c r="B342" s="21" t="s">
        <v>547</v>
      </c>
      <c r="C342" s="21" t="s">
        <v>53</v>
      </c>
      <c r="D342" s="21" t="s">
        <v>45</v>
      </c>
      <c r="E342" s="22">
        <v>37331</v>
      </c>
      <c r="F342" s="21" t="s">
        <v>26</v>
      </c>
      <c r="G342" s="21" t="s">
        <v>65</v>
      </c>
      <c r="H342" s="21"/>
      <c r="I342" s="21"/>
      <c r="J342" s="21"/>
    </row>
    <row r="343" spans="1:10" ht="12.75">
      <c r="A343" s="21"/>
      <c r="B343" s="21" t="s">
        <v>246</v>
      </c>
      <c r="C343" s="21" t="s">
        <v>168</v>
      </c>
      <c r="D343" s="21" t="s">
        <v>28</v>
      </c>
      <c r="E343" s="22">
        <v>37488</v>
      </c>
      <c r="F343" s="21" t="s">
        <v>26</v>
      </c>
      <c r="G343" s="21" t="s">
        <v>65</v>
      </c>
      <c r="H343" s="21"/>
      <c r="I343" s="21"/>
      <c r="J343" s="21"/>
    </row>
    <row r="344" spans="1:10" ht="12.75">
      <c r="A344" s="21"/>
      <c r="B344" s="21" t="s">
        <v>228</v>
      </c>
      <c r="C344" s="21" t="s">
        <v>34</v>
      </c>
      <c r="D344" s="21" t="s">
        <v>41</v>
      </c>
      <c r="E344" s="22">
        <v>37584</v>
      </c>
      <c r="F344" s="21" t="s">
        <v>26</v>
      </c>
      <c r="G344" s="21" t="s">
        <v>65</v>
      </c>
      <c r="H344" s="21"/>
      <c r="I344" s="21"/>
      <c r="J344" s="21"/>
    </row>
    <row r="345" spans="1:10" ht="12.75">
      <c r="A345" s="21"/>
      <c r="B345" s="21" t="s">
        <v>66</v>
      </c>
      <c r="C345" s="21" t="s">
        <v>67</v>
      </c>
      <c r="D345" s="21" t="s">
        <v>30</v>
      </c>
      <c r="E345" s="22">
        <v>37379</v>
      </c>
      <c r="F345" s="21" t="s">
        <v>26</v>
      </c>
      <c r="G345" s="21" t="s">
        <v>65</v>
      </c>
      <c r="H345" s="21"/>
      <c r="I345" s="21"/>
      <c r="J345" s="21"/>
    </row>
    <row r="346" spans="1:10" ht="12.75">
      <c r="A346" s="21"/>
      <c r="B346" s="21" t="s">
        <v>548</v>
      </c>
      <c r="C346" s="21" t="s">
        <v>69</v>
      </c>
      <c r="D346" s="21" t="s">
        <v>253</v>
      </c>
      <c r="E346" s="22">
        <v>37496</v>
      </c>
      <c r="F346" s="21" t="s">
        <v>26</v>
      </c>
      <c r="G346" s="21" t="s">
        <v>68</v>
      </c>
      <c r="H346" s="21"/>
      <c r="I346" s="21"/>
      <c r="J346" s="21"/>
    </row>
    <row r="347" spans="1:10" ht="12.75">
      <c r="A347" s="21"/>
      <c r="B347" s="21" t="s">
        <v>549</v>
      </c>
      <c r="C347" s="21" t="s">
        <v>37</v>
      </c>
      <c r="D347" s="21" t="s">
        <v>45</v>
      </c>
      <c r="E347" s="22">
        <v>37454</v>
      </c>
      <c r="F347" s="21" t="s">
        <v>26</v>
      </c>
      <c r="G347" s="21" t="s">
        <v>68</v>
      </c>
      <c r="H347" s="21"/>
      <c r="I347" s="21"/>
      <c r="J347" s="21"/>
    </row>
    <row r="348" spans="1:10" ht="12.75">
      <c r="A348" s="21"/>
      <c r="B348" s="21" t="s">
        <v>285</v>
      </c>
      <c r="C348" s="21" t="s">
        <v>154</v>
      </c>
      <c r="D348" s="21" t="s">
        <v>286</v>
      </c>
      <c r="E348" s="22">
        <v>37596</v>
      </c>
      <c r="F348" s="21" t="s">
        <v>26</v>
      </c>
      <c r="G348" s="21" t="s">
        <v>68</v>
      </c>
      <c r="H348" s="21"/>
      <c r="I348" s="21"/>
      <c r="J348" s="21"/>
    </row>
  </sheetData>
  <sheetProtection/>
  <autoFilter ref="A15:J348"/>
  <mergeCells count="10">
    <mergeCell ref="B1:H1"/>
    <mergeCell ref="B3:E3"/>
    <mergeCell ref="B4:E4"/>
    <mergeCell ref="B5:E5"/>
    <mergeCell ref="B2:C2"/>
    <mergeCell ref="B14:Q14"/>
    <mergeCell ref="B13:Q13"/>
    <mergeCell ref="D2:E2"/>
    <mergeCell ref="B7:E7"/>
    <mergeCell ref="B6:E6"/>
  </mergeCells>
  <dataValidations count="1">
    <dataValidation allowBlank="1" showErrorMessage="1" sqref="F16:G2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0"/>
  <sheetViews>
    <sheetView zoomScalePageLayoutView="0" workbookViewId="0" topLeftCell="A27">
      <selection activeCell="S66" sqref="S66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9.00390625" style="0" customWidth="1"/>
    <col min="4" max="4" width="7.28125" style="0" customWidth="1"/>
    <col min="5" max="5" width="6.140625" style="0" customWidth="1"/>
    <col min="6" max="6" width="5.7109375" style="0" customWidth="1"/>
    <col min="7" max="8" width="5.28125" style="0" customWidth="1"/>
    <col min="9" max="9" width="4.57421875" style="0" customWidth="1"/>
    <col min="10" max="10" width="5.28125" style="0" customWidth="1"/>
    <col min="11" max="11" width="4.8515625" style="0" customWidth="1"/>
    <col min="12" max="12" width="4.421875" style="0" customWidth="1"/>
    <col min="13" max="13" width="4.7109375" style="0" customWidth="1"/>
    <col min="14" max="14" width="4.28125" style="0" customWidth="1"/>
  </cols>
  <sheetData>
    <row r="1" spans="1:17" ht="15.75">
      <c r="A1" s="98" t="s">
        <v>871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3" ht="12.75">
      <c r="A2" s="95" t="s">
        <v>877</v>
      </c>
      <c r="B2" s="99"/>
      <c r="C2" s="99"/>
    </row>
    <row r="3" spans="1:3" ht="15.75">
      <c r="A3" s="100" t="s">
        <v>878</v>
      </c>
      <c r="B3" s="100"/>
      <c r="C3" s="100"/>
    </row>
    <row r="4" spans="1:8" ht="15.75">
      <c r="A4" s="95" t="s">
        <v>879</v>
      </c>
      <c r="B4" s="95"/>
      <c r="C4" s="95"/>
      <c r="D4" s="95"/>
      <c r="E4" s="95"/>
      <c r="F4" s="95"/>
      <c r="G4" s="95"/>
      <c r="H4" s="95"/>
    </row>
    <row r="5" spans="1:3" ht="15.75">
      <c r="A5" s="95" t="s">
        <v>880</v>
      </c>
      <c r="B5" s="95"/>
      <c r="C5" s="95"/>
    </row>
    <row r="6" spans="1:3" ht="15.75">
      <c r="A6" s="95" t="s">
        <v>883</v>
      </c>
      <c r="B6" s="95"/>
      <c r="C6" s="95"/>
    </row>
    <row r="7" spans="1:3" ht="15.75">
      <c r="A7" s="95" t="s">
        <v>6</v>
      </c>
      <c r="B7" s="95"/>
      <c r="C7" s="95"/>
    </row>
    <row r="8" spans="1:3" ht="15.75">
      <c r="A8" s="41" t="s">
        <v>872</v>
      </c>
      <c r="B8" s="41"/>
      <c r="C8" s="42"/>
    </row>
    <row r="9" spans="1:3" ht="15.75">
      <c r="A9" s="41" t="s">
        <v>873</v>
      </c>
      <c r="B9" s="41"/>
      <c r="C9" s="42"/>
    </row>
    <row r="10" spans="1:3" ht="15.75">
      <c r="A10" s="43" t="s">
        <v>874</v>
      </c>
      <c r="B10" s="43"/>
      <c r="C10" s="44"/>
    </row>
    <row r="11" spans="1:6" s="50" customFormat="1" ht="12">
      <c r="A11" s="97" t="s">
        <v>854</v>
      </c>
      <c r="B11" s="97"/>
      <c r="C11" s="97"/>
      <c r="D11" s="97"/>
      <c r="E11" s="97"/>
      <c r="F11" s="97"/>
    </row>
    <row r="12" spans="1:6" s="50" customFormat="1" ht="12">
      <c r="A12" s="96" t="s">
        <v>855</v>
      </c>
      <c r="B12" s="96"/>
      <c r="C12" s="96"/>
      <c r="D12" s="96"/>
      <c r="E12" s="96"/>
      <c r="F12" s="96"/>
    </row>
    <row r="13" spans="1:6" s="50" customFormat="1" ht="12">
      <c r="A13" s="96" t="s">
        <v>856</v>
      </c>
      <c r="B13" s="96"/>
      <c r="C13" s="96"/>
      <c r="D13" s="96"/>
      <c r="E13" s="96"/>
      <c r="F13" s="96"/>
    </row>
    <row r="14" spans="1:7" s="50" customFormat="1" ht="12">
      <c r="A14" s="96" t="s">
        <v>857</v>
      </c>
      <c r="B14" s="96"/>
      <c r="C14" s="96"/>
      <c r="D14" s="96"/>
      <c r="E14" s="96"/>
      <c r="F14" s="96"/>
      <c r="G14" s="96"/>
    </row>
    <row r="15" spans="1:7" s="50" customFormat="1" ht="12">
      <c r="A15" s="96" t="s">
        <v>858</v>
      </c>
      <c r="B15" s="96"/>
      <c r="C15" s="96"/>
      <c r="D15" s="96"/>
      <c r="E15" s="96"/>
      <c r="F15" s="96"/>
      <c r="G15" s="96"/>
    </row>
    <row r="16" spans="1:7" s="50" customFormat="1" ht="12">
      <c r="A16" s="96" t="s">
        <v>859</v>
      </c>
      <c r="B16" s="96"/>
      <c r="C16" s="96"/>
      <c r="D16" s="96"/>
      <c r="E16" s="96"/>
      <c r="F16" s="96"/>
      <c r="G16" s="96"/>
    </row>
    <row r="17" spans="1:7" s="50" customFormat="1" ht="12">
      <c r="A17" s="96" t="s">
        <v>860</v>
      </c>
      <c r="B17" s="96"/>
      <c r="C17" s="96"/>
      <c r="D17" s="96"/>
      <c r="E17" s="96"/>
      <c r="F17" s="96"/>
      <c r="G17" s="96"/>
    </row>
    <row r="18" spans="1:7" s="50" customFormat="1" ht="12">
      <c r="A18" s="96" t="s">
        <v>861</v>
      </c>
      <c r="B18" s="96"/>
      <c r="C18" s="96"/>
      <c r="D18" s="96"/>
      <c r="E18" s="96"/>
      <c r="F18" s="96"/>
      <c r="G18" s="96"/>
    </row>
    <row r="19" spans="1:7" s="50" customFormat="1" ht="12">
      <c r="A19" s="96" t="s">
        <v>862</v>
      </c>
      <c r="B19" s="96"/>
      <c r="C19" s="96"/>
      <c r="D19" s="96"/>
      <c r="E19" s="96"/>
      <c r="F19" s="96"/>
      <c r="G19" s="96"/>
    </row>
    <row r="20" spans="1:4" ht="12.75">
      <c r="A20" s="46" t="s">
        <v>4</v>
      </c>
      <c r="B20" s="45"/>
      <c r="C20" s="45"/>
      <c r="D20" s="45"/>
    </row>
    <row r="21" spans="1:4" ht="12.75" customHeight="1">
      <c r="A21" s="93" t="s">
        <v>884</v>
      </c>
      <c r="B21" s="93"/>
      <c r="C21" s="93"/>
      <c r="D21" s="47"/>
    </row>
    <row r="22" spans="1:19" ht="12.75" customHeight="1">
      <c r="A22" s="93" t="s">
        <v>885</v>
      </c>
      <c r="B22" s="93"/>
      <c r="C22" s="93"/>
      <c r="D22" s="47"/>
      <c r="R22" s="17"/>
      <c r="S22" s="17"/>
    </row>
    <row r="23" spans="1:4" ht="12.75">
      <c r="A23" s="46" t="s">
        <v>875</v>
      </c>
      <c r="B23" s="48"/>
      <c r="C23" s="48"/>
      <c r="D23" s="48"/>
    </row>
    <row r="24" spans="1:4" ht="12.75">
      <c r="A24" s="93" t="s">
        <v>886</v>
      </c>
      <c r="B24" s="93"/>
      <c r="C24" s="93"/>
      <c r="D24" s="47"/>
    </row>
    <row r="25" spans="1:4" ht="12.75">
      <c r="A25" s="93" t="s">
        <v>887</v>
      </c>
      <c r="B25" s="93"/>
      <c r="C25" s="93"/>
      <c r="D25" s="93"/>
    </row>
    <row r="26" spans="1:4" ht="12.75">
      <c r="A26" s="93"/>
      <c r="B26" s="93"/>
      <c r="C26" s="93"/>
      <c r="D26" s="47"/>
    </row>
    <row r="28" spans="1:16" ht="24">
      <c r="A28" s="51" t="s">
        <v>0</v>
      </c>
      <c r="B28" s="51" t="s">
        <v>7</v>
      </c>
      <c r="C28" s="51" t="s">
        <v>8</v>
      </c>
      <c r="D28" s="51" t="s">
        <v>817</v>
      </c>
      <c r="E28" s="51" t="s">
        <v>815</v>
      </c>
      <c r="F28" s="51">
        <v>1</v>
      </c>
      <c r="G28" s="52">
        <v>2</v>
      </c>
      <c r="H28" s="51">
        <v>3</v>
      </c>
      <c r="I28" s="51">
        <v>4</v>
      </c>
      <c r="J28" s="52">
        <v>5</v>
      </c>
      <c r="K28" s="51">
        <v>6</v>
      </c>
      <c r="L28" s="51">
        <v>7</v>
      </c>
      <c r="M28" s="52">
        <v>8</v>
      </c>
      <c r="N28" s="52">
        <v>9</v>
      </c>
      <c r="O28" s="52" t="s">
        <v>816</v>
      </c>
      <c r="P28" s="63" t="s">
        <v>881</v>
      </c>
    </row>
    <row r="29" spans="1:16" ht="12.75">
      <c r="A29" s="52">
        <v>1</v>
      </c>
      <c r="B29" s="53" t="s">
        <v>682</v>
      </c>
      <c r="C29" s="53" t="s">
        <v>551</v>
      </c>
      <c r="D29" s="52">
        <v>7</v>
      </c>
      <c r="E29" s="53">
        <v>738</v>
      </c>
      <c r="F29" s="54">
        <v>1</v>
      </c>
      <c r="G29" s="52">
        <v>1.5</v>
      </c>
      <c r="H29" s="52">
        <v>2.5</v>
      </c>
      <c r="I29" s="52">
        <v>10</v>
      </c>
      <c r="J29" s="52">
        <v>8</v>
      </c>
      <c r="K29" s="52">
        <v>10</v>
      </c>
      <c r="L29" s="52">
        <v>1</v>
      </c>
      <c r="M29" s="52">
        <v>2</v>
      </c>
      <c r="N29" s="52">
        <v>6</v>
      </c>
      <c r="O29" s="52">
        <f aca="true" t="shared" si="0" ref="O29:O38">SUM(F29:N29)</f>
        <v>42</v>
      </c>
      <c r="P29" s="63" t="s">
        <v>564</v>
      </c>
    </row>
    <row r="30" spans="1:16" ht="12.75">
      <c r="A30" s="52">
        <v>2</v>
      </c>
      <c r="B30" s="52" t="s">
        <v>752</v>
      </c>
      <c r="C30" s="55" t="s">
        <v>53</v>
      </c>
      <c r="D30" s="52">
        <v>7</v>
      </c>
      <c r="E30" s="52">
        <v>705</v>
      </c>
      <c r="F30" s="52">
        <v>2</v>
      </c>
      <c r="G30" s="52">
        <v>0.5</v>
      </c>
      <c r="H30" s="52">
        <v>1.5</v>
      </c>
      <c r="I30" s="52">
        <v>7</v>
      </c>
      <c r="J30" s="52">
        <v>10</v>
      </c>
      <c r="K30" s="52">
        <v>6</v>
      </c>
      <c r="L30" s="52">
        <v>4</v>
      </c>
      <c r="M30" s="52">
        <v>2</v>
      </c>
      <c r="N30" s="52">
        <v>4</v>
      </c>
      <c r="O30" s="52">
        <f t="shared" si="0"/>
        <v>37</v>
      </c>
      <c r="P30" s="63" t="s">
        <v>564</v>
      </c>
    </row>
    <row r="31" spans="1:16" ht="12.75">
      <c r="A31" s="52">
        <v>3</v>
      </c>
      <c r="B31" s="52" t="s">
        <v>597</v>
      </c>
      <c r="C31" s="55" t="s">
        <v>146</v>
      </c>
      <c r="D31" s="52">
        <v>7</v>
      </c>
      <c r="E31" s="57">
        <v>742</v>
      </c>
      <c r="F31" s="57">
        <v>1</v>
      </c>
      <c r="G31" s="52">
        <v>1</v>
      </c>
      <c r="H31" s="52">
        <v>1.5</v>
      </c>
      <c r="I31" s="52">
        <v>9</v>
      </c>
      <c r="J31" s="52">
        <v>8</v>
      </c>
      <c r="K31" s="52">
        <v>4.5</v>
      </c>
      <c r="L31" s="52">
        <v>4</v>
      </c>
      <c r="M31" s="52">
        <v>2</v>
      </c>
      <c r="N31" s="52">
        <v>5.5</v>
      </c>
      <c r="O31" s="52">
        <f t="shared" si="0"/>
        <v>36.5</v>
      </c>
      <c r="P31" s="63" t="s">
        <v>564</v>
      </c>
    </row>
    <row r="32" spans="1:16" ht="12.75">
      <c r="A32" s="52">
        <v>4</v>
      </c>
      <c r="B32" s="58" t="s">
        <v>635</v>
      </c>
      <c r="C32" s="58" t="s">
        <v>52</v>
      </c>
      <c r="D32" s="52">
        <v>7</v>
      </c>
      <c r="E32" s="52">
        <v>721</v>
      </c>
      <c r="F32" s="52">
        <v>0</v>
      </c>
      <c r="G32" s="52">
        <v>0</v>
      </c>
      <c r="H32" s="52">
        <v>1.5</v>
      </c>
      <c r="I32" s="52">
        <v>9</v>
      </c>
      <c r="J32" s="52">
        <v>9</v>
      </c>
      <c r="K32" s="52">
        <v>8</v>
      </c>
      <c r="L32" s="52">
        <v>3</v>
      </c>
      <c r="M32" s="52">
        <v>0</v>
      </c>
      <c r="N32" s="52">
        <v>4.5</v>
      </c>
      <c r="O32" s="52">
        <f t="shared" si="0"/>
        <v>35</v>
      </c>
      <c r="P32" s="63" t="s">
        <v>882</v>
      </c>
    </row>
    <row r="33" spans="1:16" ht="12.75">
      <c r="A33" s="52">
        <v>5</v>
      </c>
      <c r="B33" s="52" t="s">
        <v>242</v>
      </c>
      <c r="C33" s="52" t="s">
        <v>129</v>
      </c>
      <c r="D33" s="52">
        <v>7</v>
      </c>
      <c r="E33" s="52">
        <v>750</v>
      </c>
      <c r="F33" s="52">
        <v>1</v>
      </c>
      <c r="G33" s="52">
        <v>0.5</v>
      </c>
      <c r="H33" s="52">
        <v>1.5</v>
      </c>
      <c r="I33" s="52">
        <v>4</v>
      </c>
      <c r="J33" s="52">
        <v>9</v>
      </c>
      <c r="K33" s="52">
        <v>8</v>
      </c>
      <c r="L33" s="52">
        <v>3</v>
      </c>
      <c r="M33" s="52">
        <v>2</v>
      </c>
      <c r="N33" s="52">
        <v>3.5</v>
      </c>
      <c r="O33" s="52">
        <f t="shared" si="0"/>
        <v>32.5</v>
      </c>
      <c r="P33" s="63" t="s">
        <v>882</v>
      </c>
    </row>
    <row r="34" spans="1:16" ht="12.75">
      <c r="A34" s="52">
        <v>6</v>
      </c>
      <c r="B34" s="52" t="s">
        <v>600</v>
      </c>
      <c r="C34" s="55" t="s">
        <v>460</v>
      </c>
      <c r="D34" s="52">
        <v>7</v>
      </c>
      <c r="E34" s="57">
        <v>739</v>
      </c>
      <c r="F34" s="57">
        <v>1</v>
      </c>
      <c r="G34" s="52" t="s">
        <v>832</v>
      </c>
      <c r="H34" s="52">
        <v>1</v>
      </c>
      <c r="I34" s="52">
        <v>7</v>
      </c>
      <c r="J34" s="52">
        <v>6</v>
      </c>
      <c r="K34" s="52">
        <v>8</v>
      </c>
      <c r="L34" s="52">
        <v>2</v>
      </c>
      <c r="M34" s="52">
        <v>0</v>
      </c>
      <c r="N34" s="52">
        <v>6</v>
      </c>
      <c r="O34" s="52">
        <f t="shared" si="0"/>
        <v>31</v>
      </c>
      <c r="P34" s="63" t="s">
        <v>882</v>
      </c>
    </row>
    <row r="35" spans="1:16" ht="12.75">
      <c r="A35" s="52">
        <v>7</v>
      </c>
      <c r="B35" s="58" t="s">
        <v>755</v>
      </c>
      <c r="C35" s="58" t="s">
        <v>129</v>
      </c>
      <c r="D35" s="52">
        <v>7</v>
      </c>
      <c r="E35" s="52">
        <v>716</v>
      </c>
      <c r="F35" s="59">
        <v>1</v>
      </c>
      <c r="G35" s="52">
        <v>1</v>
      </c>
      <c r="H35" s="52">
        <v>1.5</v>
      </c>
      <c r="I35" s="52">
        <v>8</v>
      </c>
      <c r="J35" s="52">
        <v>7</v>
      </c>
      <c r="K35" s="52">
        <v>4</v>
      </c>
      <c r="L35" s="52">
        <v>1</v>
      </c>
      <c r="M35" s="52">
        <v>2</v>
      </c>
      <c r="N35" s="52">
        <v>4.5</v>
      </c>
      <c r="O35" s="52">
        <f t="shared" si="0"/>
        <v>30</v>
      </c>
      <c r="P35" s="63" t="s">
        <v>882</v>
      </c>
    </row>
    <row r="36" spans="1:16" ht="12.75">
      <c r="A36" s="52">
        <v>8</v>
      </c>
      <c r="B36" s="53" t="s">
        <v>664</v>
      </c>
      <c r="C36" s="55" t="s">
        <v>24</v>
      </c>
      <c r="D36" s="52">
        <v>7</v>
      </c>
      <c r="E36" s="52">
        <v>752</v>
      </c>
      <c r="F36" s="52">
        <v>1</v>
      </c>
      <c r="G36" s="52">
        <v>0</v>
      </c>
      <c r="H36" s="52">
        <v>1.5</v>
      </c>
      <c r="I36" s="52">
        <v>6</v>
      </c>
      <c r="J36" s="52">
        <v>9</v>
      </c>
      <c r="K36" s="52">
        <v>8</v>
      </c>
      <c r="L36" s="52">
        <v>1</v>
      </c>
      <c r="M36" s="52">
        <v>0</v>
      </c>
      <c r="N36" s="52">
        <v>3</v>
      </c>
      <c r="O36" s="52">
        <f t="shared" si="0"/>
        <v>29.5</v>
      </c>
      <c r="P36" s="63" t="s">
        <v>882</v>
      </c>
    </row>
    <row r="37" spans="1:16" ht="12.75">
      <c r="A37" s="52">
        <v>9</v>
      </c>
      <c r="B37" s="52" t="s">
        <v>599</v>
      </c>
      <c r="C37" s="55" t="s">
        <v>592</v>
      </c>
      <c r="D37" s="52">
        <v>7</v>
      </c>
      <c r="E37" s="57">
        <v>737</v>
      </c>
      <c r="F37" s="57">
        <v>0</v>
      </c>
      <c r="G37" s="52">
        <v>0.5</v>
      </c>
      <c r="H37" s="52">
        <v>2.5</v>
      </c>
      <c r="I37" s="52">
        <v>6</v>
      </c>
      <c r="J37" s="52">
        <v>7</v>
      </c>
      <c r="K37" s="52">
        <v>6</v>
      </c>
      <c r="L37" s="52">
        <v>0</v>
      </c>
      <c r="M37" s="52">
        <v>2</v>
      </c>
      <c r="N37" s="52">
        <v>5</v>
      </c>
      <c r="O37" s="52">
        <f t="shared" si="0"/>
        <v>29</v>
      </c>
      <c r="P37" s="63" t="s">
        <v>882</v>
      </c>
    </row>
    <row r="38" spans="1:16" ht="12.75">
      <c r="A38" s="52">
        <v>10</v>
      </c>
      <c r="B38" s="52" t="s">
        <v>629</v>
      </c>
      <c r="C38" s="55" t="s">
        <v>204</v>
      </c>
      <c r="D38" s="52">
        <v>7</v>
      </c>
      <c r="E38" s="52">
        <v>704</v>
      </c>
      <c r="F38" s="52">
        <v>2</v>
      </c>
      <c r="G38" s="52">
        <v>2</v>
      </c>
      <c r="H38" s="52">
        <v>1.5</v>
      </c>
      <c r="I38" s="52">
        <v>6</v>
      </c>
      <c r="J38" s="52">
        <v>4</v>
      </c>
      <c r="K38" s="52">
        <v>6</v>
      </c>
      <c r="L38" s="52">
        <v>2</v>
      </c>
      <c r="M38" s="52">
        <v>1</v>
      </c>
      <c r="N38" s="52">
        <v>4.5</v>
      </c>
      <c r="O38" s="52">
        <f t="shared" si="0"/>
        <v>29</v>
      </c>
      <c r="P38" s="63" t="s">
        <v>882</v>
      </c>
    </row>
    <row r="39" spans="1:16" ht="12.75">
      <c r="A39" s="52">
        <v>11</v>
      </c>
      <c r="B39" s="58" t="s">
        <v>753</v>
      </c>
      <c r="C39" s="58" t="s">
        <v>189</v>
      </c>
      <c r="D39" s="52">
        <v>7</v>
      </c>
      <c r="E39" s="52">
        <v>714</v>
      </c>
      <c r="F39" s="59">
        <v>1</v>
      </c>
      <c r="G39" s="52">
        <v>0</v>
      </c>
      <c r="H39" s="52">
        <v>2.5</v>
      </c>
      <c r="I39" s="52">
        <v>7</v>
      </c>
      <c r="J39" s="52">
        <v>6</v>
      </c>
      <c r="K39" s="52">
        <v>2</v>
      </c>
      <c r="L39" s="52">
        <v>0</v>
      </c>
      <c r="M39" s="52">
        <v>2</v>
      </c>
      <c r="N39" s="52">
        <v>4.5</v>
      </c>
      <c r="O39" s="52">
        <v>29</v>
      </c>
      <c r="P39" s="63" t="s">
        <v>882</v>
      </c>
    </row>
    <row r="40" spans="1:16" ht="12.75">
      <c r="A40" s="52">
        <v>12</v>
      </c>
      <c r="B40" s="52" t="s">
        <v>601</v>
      </c>
      <c r="C40" s="55" t="s">
        <v>602</v>
      </c>
      <c r="D40" s="52">
        <v>7</v>
      </c>
      <c r="E40" s="57">
        <v>728</v>
      </c>
      <c r="F40" s="57">
        <v>2</v>
      </c>
      <c r="G40" s="52">
        <v>0</v>
      </c>
      <c r="H40" s="52">
        <v>1.5</v>
      </c>
      <c r="I40" s="52">
        <v>6</v>
      </c>
      <c r="J40" s="52">
        <v>10</v>
      </c>
      <c r="K40" s="52">
        <v>3</v>
      </c>
      <c r="L40" s="52">
        <v>0</v>
      </c>
      <c r="M40" s="52">
        <v>0</v>
      </c>
      <c r="N40" s="52">
        <v>6</v>
      </c>
      <c r="O40" s="52">
        <f aca="true" t="shared" si="1" ref="O40:O81">SUM(F40:N40)</f>
        <v>28.5</v>
      </c>
      <c r="P40" s="63" t="s">
        <v>882</v>
      </c>
    </row>
    <row r="41" spans="1:16" ht="12.75">
      <c r="A41" s="52">
        <v>13</v>
      </c>
      <c r="B41" s="58" t="s">
        <v>663</v>
      </c>
      <c r="C41" s="58" t="s">
        <v>34</v>
      </c>
      <c r="D41" s="52">
        <v>7</v>
      </c>
      <c r="E41" s="52">
        <v>740</v>
      </c>
      <c r="F41" s="52">
        <v>1</v>
      </c>
      <c r="G41" s="52">
        <v>0.5</v>
      </c>
      <c r="H41" s="52">
        <v>1.5</v>
      </c>
      <c r="I41" s="52">
        <v>7</v>
      </c>
      <c r="J41" s="52">
        <v>5</v>
      </c>
      <c r="K41" s="52">
        <v>6</v>
      </c>
      <c r="L41" s="52">
        <v>0</v>
      </c>
      <c r="M41" s="52">
        <v>1</v>
      </c>
      <c r="N41" s="52">
        <v>6</v>
      </c>
      <c r="O41" s="52">
        <f t="shared" si="1"/>
        <v>28</v>
      </c>
      <c r="P41" s="63" t="s">
        <v>882</v>
      </c>
    </row>
    <row r="42" spans="1:16" ht="12.75">
      <c r="A42" s="52">
        <v>14</v>
      </c>
      <c r="B42" s="53" t="s">
        <v>576</v>
      </c>
      <c r="C42" s="55" t="s">
        <v>379</v>
      </c>
      <c r="D42" s="52">
        <v>7</v>
      </c>
      <c r="E42" s="52">
        <v>708</v>
      </c>
      <c r="F42" s="59">
        <v>0</v>
      </c>
      <c r="G42" s="52">
        <v>0</v>
      </c>
      <c r="H42" s="52">
        <v>1</v>
      </c>
      <c r="I42" s="52">
        <v>8</v>
      </c>
      <c r="J42" s="52">
        <v>7</v>
      </c>
      <c r="K42" s="52">
        <v>6</v>
      </c>
      <c r="L42" s="52" t="s">
        <v>832</v>
      </c>
      <c r="M42" s="52">
        <v>1</v>
      </c>
      <c r="N42" s="52">
        <v>4</v>
      </c>
      <c r="O42" s="52">
        <f t="shared" si="1"/>
        <v>27</v>
      </c>
      <c r="P42" s="63" t="s">
        <v>882</v>
      </c>
    </row>
    <row r="43" spans="1:16" ht="12.75">
      <c r="A43" s="52">
        <v>15</v>
      </c>
      <c r="B43" s="58" t="s">
        <v>738</v>
      </c>
      <c r="C43" s="58" t="s">
        <v>24</v>
      </c>
      <c r="D43" s="52">
        <v>7</v>
      </c>
      <c r="E43" s="52">
        <v>746</v>
      </c>
      <c r="F43" s="52">
        <v>2</v>
      </c>
      <c r="G43" s="52">
        <v>0.5</v>
      </c>
      <c r="H43" s="52">
        <v>1.5</v>
      </c>
      <c r="I43" s="52">
        <v>7</v>
      </c>
      <c r="J43" s="52">
        <v>4</v>
      </c>
      <c r="K43" s="52">
        <v>6</v>
      </c>
      <c r="L43" s="52">
        <v>1</v>
      </c>
      <c r="M43" s="52">
        <v>1</v>
      </c>
      <c r="N43" s="52">
        <v>3</v>
      </c>
      <c r="O43" s="52">
        <f t="shared" si="1"/>
        <v>26</v>
      </c>
      <c r="P43" s="63" t="s">
        <v>882</v>
      </c>
    </row>
    <row r="44" spans="1:16" ht="12.75">
      <c r="A44" s="52">
        <v>16</v>
      </c>
      <c r="B44" s="52" t="s">
        <v>571</v>
      </c>
      <c r="C44" s="55" t="s">
        <v>40</v>
      </c>
      <c r="D44" s="52">
        <v>7</v>
      </c>
      <c r="E44" s="52">
        <v>703</v>
      </c>
      <c r="F44" s="52">
        <v>1</v>
      </c>
      <c r="G44" s="52">
        <v>0.5</v>
      </c>
      <c r="H44" s="52">
        <v>2.5</v>
      </c>
      <c r="I44" s="52">
        <v>8</v>
      </c>
      <c r="J44" s="52">
        <v>5</v>
      </c>
      <c r="K44" s="52">
        <v>4.5</v>
      </c>
      <c r="L44" s="52">
        <v>0</v>
      </c>
      <c r="M44" s="52">
        <v>0</v>
      </c>
      <c r="N44" s="52">
        <v>4.5</v>
      </c>
      <c r="O44" s="52">
        <f t="shared" si="1"/>
        <v>26</v>
      </c>
      <c r="P44" s="63" t="s">
        <v>882</v>
      </c>
    </row>
    <row r="45" spans="1:16" ht="12.75">
      <c r="A45" s="52">
        <v>17</v>
      </c>
      <c r="B45" s="52" t="s">
        <v>630</v>
      </c>
      <c r="C45" s="55" t="s">
        <v>168</v>
      </c>
      <c r="D45" s="52">
        <v>7</v>
      </c>
      <c r="E45" s="52">
        <v>702</v>
      </c>
      <c r="F45" s="52">
        <v>1</v>
      </c>
      <c r="G45" s="52">
        <v>1</v>
      </c>
      <c r="H45" s="52">
        <v>2.5</v>
      </c>
      <c r="I45" s="52">
        <v>6</v>
      </c>
      <c r="J45" s="52">
        <v>4</v>
      </c>
      <c r="K45" s="52">
        <v>6</v>
      </c>
      <c r="L45" s="52">
        <v>0</v>
      </c>
      <c r="M45" s="52">
        <v>2</v>
      </c>
      <c r="N45" s="52">
        <v>3.5</v>
      </c>
      <c r="O45" s="52">
        <f t="shared" si="1"/>
        <v>26</v>
      </c>
      <c r="P45" s="63" t="s">
        <v>882</v>
      </c>
    </row>
    <row r="46" spans="1:16" ht="12.75">
      <c r="A46" s="52">
        <v>18</v>
      </c>
      <c r="B46" s="58" t="s">
        <v>754</v>
      </c>
      <c r="C46" s="58" t="s">
        <v>53</v>
      </c>
      <c r="D46" s="52">
        <v>7</v>
      </c>
      <c r="E46" s="52">
        <v>751</v>
      </c>
      <c r="F46" s="59">
        <v>2</v>
      </c>
      <c r="G46" s="52">
        <v>0.5</v>
      </c>
      <c r="H46" s="52">
        <v>1.5</v>
      </c>
      <c r="I46" s="52">
        <v>5</v>
      </c>
      <c r="J46" s="52">
        <v>4</v>
      </c>
      <c r="K46" s="52">
        <v>6</v>
      </c>
      <c r="L46" s="52">
        <v>1</v>
      </c>
      <c r="M46" s="52">
        <v>1</v>
      </c>
      <c r="N46" s="52">
        <v>4.5</v>
      </c>
      <c r="O46" s="52">
        <f t="shared" si="1"/>
        <v>25.5</v>
      </c>
      <c r="P46" s="63" t="s">
        <v>882</v>
      </c>
    </row>
    <row r="47" spans="1:16" ht="12.75">
      <c r="A47" s="52">
        <v>19</v>
      </c>
      <c r="B47" s="60" t="s">
        <v>791</v>
      </c>
      <c r="C47" s="52" t="s">
        <v>152</v>
      </c>
      <c r="D47" s="52">
        <v>7</v>
      </c>
      <c r="E47" s="52">
        <v>747</v>
      </c>
      <c r="F47" s="52">
        <v>1</v>
      </c>
      <c r="G47" s="52">
        <v>0</v>
      </c>
      <c r="H47" s="52">
        <v>2</v>
      </c>
      <c r="I47" s="52">
        <v>8</v>
      </c>
      <c r="J47" s="52">
        <v>4</v>
      </c>
      <c r="K47" s="52">
        <v>4</v>
      </c>
      <c r="L47" s="52">
        <v>2</v>
      </c>
      <c r="M47" s="52">
        <v>0</v>
      </c>
      <c r="N47" s="52">
        <v>4.5</v>
      </c>
      <c r="O47" s="52">
        <f t="shared" si="1"/>
        <v>25.5</v>
      </c>
      <c r="P47" s="63" t="s">
        <v>882</v>
      </c>
    </row>
    <row r="48" spans="1:16" ht="12.75">
      <c r="A48" s="52">
        <v>20</v>
      </c>
      <c r="B48" s="52" t="s">
        <v>708</v>
      </c>
      <c r="C48" s="52" t="s">
        <v>70</v>
      </c>
      <c r="D48" s="52">
        <v>7</v>
      </c>
      <c r="E48" s="52">
        <v>743</v>
      </c>
      <c r="F48" s="52">
        <v>2</v>
      </c>
      <c r="G48" s="52">
        <v>1</v>
      </c>
      <c r="H48" s="52">
        <v>2</v>
      </c>
      <c r="I48" s="52">
        <v>5</v>
      </c>
      <c r="J48" s="52">
        <v>5</v>
      </c>
      <c r="K48" s="52">
        <v>6</v>
      </c>
      <c r="L48" s="52">
        <v>0</v>
      </c>
      <c r="M48" s="52">
        <v>2</v>
      </c>
      <c r="N48" s="52">
        <v>2.5</v>
      </c>
      <c r="O48" s="52">
        <f t="shared" si="1"/>
        <v>25.5</v>
      </c>
      <c r="P48" s="63" t="s">
        <v>882</v>
      </c>
    </row>
    <row r="49" spans="1:16" ht="12.75">
      <c r="A49" s="52">
        <v>21</v>
      </c>
      <c r="B49" s="52" t="s">
        <v>797</v>
      </c>
      <c r="C49" s="55" t="s">
        <v>33</v>
      </c>
      <c r="D49" s="52">
        <v>7</v>
      </c>
      <c r="E49" s="52">
        <v>715</v>
      </c>
      <c r="F49" s="52">
        <v>1</v>
      </c>
      <c r="G49" s="52">
        <v>0.5</v>
      </c>
      <c r="H49" s="52">
        <v>1.5</v>
      </c>
      <c r="I49" s="52">
        <v>7</v>
      </c>
      <c r="J49" s="52">
        <v>4</v>
      </c>
      <c r="K49" s="52">
        <v>6</v>
      </c>
      <c r="L49" s="52">
        <v>1</v>
      </c>
      <c r="M49" s="52">
        <v>0</v>
      </c>
      <c r="N49" s="52">
        <v>4.5</v>
      </c>
      <c r="O49" s="52">
        <f t="shared" si="1"/>
        <v>25.5</v>
      </c>
      <c r="P49" s="63" t="s">
        <v>882</v>
      </c>
    </row>
    <row r="50" spans="1:16" ht="12.75">
      <c r="A50" s="52">
        <v>22</v>
      </c>
      <c r="B50" s="55" t="s">
        <v>694</v>
      </c>
      <c r="C50" s="52" t="s">
        <v>40</v>
      </c>
      <c r="D50" s="52">
        <v>7</v>
      </c>
      <c r="E50" s="55">
        <v>730</v>
      </c>
      <c r="F50" s="51">
        <v>1</v>
      </c>
      <c r="G50" s="52">
        <v>0.5</v>
      </c>
      <c r="H50" s="52">
        <v>2</v>
      </c>
      <c r="I50" s="52">
        <v>7</v>
      </c>
      <c r="J50" s="52">
        <v>6</v>
      </c>
      <c r="K50" s="52">
        <v>4</v>
      </c>
      <c r="L50" s="52">
        <v>0</v>
      </c>
      <c r="M50" s="52">
        <v>1</v>
      </c>
      <c r="N50" s="52">
        <v>3.5</v>
      </c>
      <c r="O50" s="52">
        <f t="shared" si="1"/>
        <v>25</v>
      </c>
      <c r="P50" s="63" t="s">
        <v>882</v>
      </c>
    </row>
    <row r="51" spans="1:16" ht="12.75">
      <c r="A51" s="52">
        <v>23</v>
      </c>
      <c r="B51" s="61" t="s">
        <v>705</v>
      </c>
      <c r="C51" s="55" t="s">
        <v>255</v>
      </c>
      <c r="D51" s="52">
        <v>7</v>
      </c>
      <c r="E51" s="52">
        <v>749</v>
      </c>
      <c r="F51" s="52">
        <v>0</v>
      </c>
      <c r="G51" s="52">
        <v>1</v>
      </c>
      <c r="H51" s="52">
        <v>1.5</v>
      </c>
      <c r="I51" s="52">
        <v>6</v>
      </c>
      <c r="J51" s="52">
        <v>7</v>
      </c>
      <c r="K51" s="52">
        <v>4</v>
      </c>
      <c r="L51" s="52">
        <v>0</v>
      </c>
      <c r="M51" s="52">
        <v>1</v>
      </c>
      <c r="N51" s="52">
        <v>3</v>
      </c>
      <c r="O51" s="52">
        <f t="shared" si="1"/>
        <v>23.5</v>
      </c>
      <c r="P51" s="63" t="s">
        <v>888</v>
      </c>
    </row>
    <row r="52" spans="1:16" ht="12.75">
      <c r="A52" s="52">
        <v>24</v>
      </c>
      <c r="B52" s="60" t="s">
        <v>793</v>
      </c>
      <c r="C52" s="52" t="s">
        <v>33</v>
      </c>
      <c r="D52" s="52">
        <v>7</v>
      </c>
      <c r="E52" s="52">
        <v>733</v>
      </c>
      <c r="F52" s="52">
        <v>0</v>
      </c>
      <c r="G52" s="52">
        <v>1</v>
      </c>
      <c r="H52" s="52">
        <v>1.5</v>
      </c>
      <c r="I52" s="52">
        <v>5</v>
      </c>
      <c r="J52" s="52">
        <v>5</v>
      </c>
      <c r="K52" s="52">
        <v>6</v>
      </c>
      <c r="L52" s="52">
        <v>0</v>
      </c>
      <c r="M52" s="52">
        <v>1</v>
      </c>
      <c r="N52" s="52">
        <v>4</v>
      </c>
      <c r="O52" s="52">
        <f t="shared" si="1"/>
        <v>23.5</v>
      </c>
      <c r="P52" s="63" t="s">
        <v>888</v>
      </c>
    </row>
    <row r="53" spans="1:16" ht="12.75">
      <c r="A53" s="52">
        <v>25</v>
      </c>
      <c r="B53" s="52" t="s">
        <v>243</v>
      </c>
      <c r="C53" s="52" t="s">
        <v>69</v>
      </c>
      <c r="D53" s="52">
        <v>7</v>
      </c>
      <c r="E53" s="52">
        <v>729</v>
      </c>
      <c r="F53" s="52">
        <v>0</v>
      </c>
      <c r="G53" s="52">
        <v>0.5</v>
      </c>
      <c r="H53" s="52">
        <v>0.5</v>
      </c>
      <c r="I53" s="52">
        <v>6</v>
      </c>
      <c r="J53" s="52">
        <v>5</v>
      </c>
      <c r="K53" s="52">
        <v>6</v>
      </c>
      <c r="L53" s="52">
        <v>1</v>
      </c>
      <c r="M53" s="52">
        <v>0</v>
      </c>
      <c r="N53" s="52">
        <v>4.5</v>
      </c>
      <c r="O53" s="52">
        <f t="shared" si="1"/>
        <v>23.5</v>
      </c>
      <c r="P53" s="63" t="s">
        <v>888</v>
      </c>
    </row>
    <row r="54" spans="1:16" ht="12.75">
      <c r="A54" s="52">
        <v>26</v>
      </c>
      <c r="B54" s="52" t="s">
        <v>596</v>
      </c>
      <c r="C54" s="58" t="s">
        <v>143</v>
      </c>
      <c r="D54" s="52">
        <v>7</v>
      </c>
      <c r="E54" s="57">
        <v>709</v>
      </c>
      <c r="F54" s="57">
        <v>0</v>
      </c>
      <c r="G54" s="52">
        <v>0</v>
      </c>
      <c r="H54" s="52">
        <v>1.5</v>
      </c>
      <c r="I54" s="52">
        <v>8</v>
      </c>
      <c r="J54" s="52">
        <v>6</v>
      </c>
      <c r="K54" s="52">
        <v>4</v>
      </c>
      <c r="L54" s="52">
        <v>1</v>
      </c>
      <c r="M54" s="52">
        <v>0</v>
      </c>
      <c r="N54" s="52">
        <v>3</v>
      </c>
      <c r="O54" s="52">
        <f t="shared" si="1"/>
        <v>23.5</v>
      </c>
      <c r="P54" s="63" t="s">
        <v>888</v>
      </c>
    </row>
    <row r="55" spans="1:16" ht="12.75">
      <c r="A55" s="52">
        <v>27</v>
      </c>
      <c r="B55" s="60" t="s">
        <v>794</v>
      </c>
      <c r="C55" s="52" t="s">
        <v>33</v>
      </c>
      <c r="D55" s="52">
        <v>7</v>
      </c>
      <c r="E55" s="52">
        <v>707</v>
      </c>
      <c r="F55" s="52">
        <v>0</v>
      </c>
      <c r="G55" s="52">
        <v>1</v>
      </c>
      <c r="H55" s="52">
        <v>2</v>
      </c>
      <c r="I55" s="52">
        <v>6</v>
      </c>
      <c r="J55" s="52">
        <v>4</v>
      </c>
      <c r="K55" s="52">
        <v>4.5</v>
      </c>
      <c r="L55" s="52">
        <v>0</v>
      </c>
      <c r="M55" s="52">
        <v>0</v>
      </c>
      <c r="N55" s="52">
        <v>6</v>
      </c>
      <c r="O55" s="52">
        <f t="shared" si="1"/>
        <v>23.5</v>
      </c>
      <c r="P55" s="63" t="s">
        <v>888</v>
      </c>
    </row>
    <row r="56" spans="1:16" ht="12.75">
      <c r="A56" s="52">
        <v>28</v>
      </c>
      <c r="B56" s="52" t="s">
        <v>796</v>
      </c>
      <c r="C56" s="52" t="s">
        <v>327</v>
      </c>
      <c r="D56" s="52">
        <v>7</v>
      </c>
      <c r="E56" s="52">
        <v>701</v>
      </c>
      <c r="F56" s="52">
        <v>1</v>
      </c>
      <c r="G56" s="52">
        <v>0.5</v>
      </c>
      <c r="H56" s="52">
        <v>1.5</v>
      </c>
      <c r="I56" s="52">
        <v>7</v>
      </c>
      <c r="J56" s="52">
        <v>4</v>
      </c>
      <c r="K56" s="52">
        <v>4</v>
      </c>
      <c r="L56" s="52">
        <v>0</v>
      </c>
      <c r="M56" s="52">
        <v>1</v>
      </c>
      <c r="N56" s="52">
        <v>4.5</v>
      </c>
      <c r="O56" s="52">
        <f t="shared" si="1"/>
        <v>23.5</v>
      </c>
      <c r="P56" s="63" t="s">
        <v>888</v>
      </c>
    </row>
    <row r="57" spans="1:16" ht="12.75">
      <c r="A57" s="52">
        <v>29</v>
      </c>
      <c r="B57" s="52" t="s">
        <v>598</v>
      </c>
      <c r="C57" s="52" t="s">
        <v>143</v>
      </c>
      <c r="D57" s="52">
        <v>7</v>
      </c>
      <c r="E57" s="57">
        <v>753</v>
      </c>
      <c r="F57" s="57">
        <v>0</v>
      </c>
      <c r="G57" s="52">
        <v>0</v>
      </c>
      <c r="H57" s="52">
        <v>1</v>
      </c>
      <c r="I57" s="52">
        <v>6</v>
      </c>
      <c r="J57" s="52">
        <v>4</v>
      </c>
      <c r="K57" s="52">
        <v>6</v>
      </c>
      <c r="L57" s="52">
        <v>0</v>
      </c>
      <c r="M57" s="52">
        <v>1</v>
      </c>
      <c r="N57" s="52">
        <v>5</v>
      </c>
      <c r="O57" s="52">
        <f t="shared" si="1"/>
        <v>23</v>
      </c>
      <c r="P57" s="63" t="s">
        <v>888</v>
      </c>
    </row>
    <row r="58" spans="1:16" ht="12.75">
      <c r="A58" s="52">
        <v>30</v>
      </c>
      <c r="B58" s="52" t="s">
        <v>553</v>
      </c>
      <c r="C58" s="52" t="s">
        <v>554</v>
      </c>
      <c r="D58" s="52">
        <v>7</v>
      </c>
      <c r="E58" s="52">
        <v>735</v>
      </c>
      <c r="F58" s="52">
        <v>1</v>
      </c>
      <c r="G58" s="52">
        <v>0.5</v>
      </c>
      <c r="H58" s="52">
        <v>1</v>
      </c>
      <c r="I58" s="52">
        <v>8</v>
      </c>
      <c r="J58" s="52">
        <v>2</v>
      </c>
      <c r="K58" s="52">
        <v>4</v>
      </c>
      <c r="L58" s="52">
        <v>0</v>
      </c>
      <c r="M58" s="52">
        <v>1</v>
      </c>
      <c r="N58" s="52">
        <v>5.5</v>
      </c>
      <c r="O58" s="52">
        <f t="shared" si="1"/>
        <v>23</v>
      </c>
      <c r="P58" s="63" t="s">
        <v>888</v>
      </c>
    </row>
    <row r="59" spans="1:16" ht="12.75">
      <c r="A59" s="52">
        <v>31</v>
      </c>
      <c r="B59" s="60" t="s">
        <v>792</v>
      </c>
      <c r="C59" s="52" t="s">
        <v>33</v>
      </c>
      <c r="D59" s="52">
        <v>7</v>
      </c>
      <c r="E59" s="52">
        <v>748</v>
      </c>
      <c r="F59" s="52">
        <v>1</v>
      </c>
      <c r="G59" s="52">
        <v>1</v>
      </c>
      <c r="H59" s="52">
        <v>1.5</v>
      </c>
      <c r="I59" s="52">
        <v>5</v>
      </c>
      <c r="J59" s="52">
        <v>7</v>
      </c>
      <c r="K59" s="52">
        <v>3</v>
      </c>
      <c r="L59" s="52">
        <v>0</v>
      </c>
      <c r="M59" s="52">
        <v>0</v>
      </c>
      <c r="N59" s="52">
        <v>4</v>
      </c>
      <c r="O59" s="52">
        <f t="shared" si="1"/>
        <v>22.5</v>
      </c>
      <c r="P59" s="63" t="s">
        <v>888</v>
      </c>
    </row>
    <row r="60" spans="1:16" ht="12.75">
      <c r="A60" s="52">
        <v>32</v>
      </c>
      <c r="B60" s="53" t="s">
        <v>646</v>
      </c>
      <c r="C60" s="55" t="s">
        <v>104</v>
      </c>
      <c r="D60" s="52">
        <v>7</v>
      </c>
      <c r="E60" s="52">
        <v>744</v>
      </c>
      <c r="F60" s="52">
        <v>1</v>
      </c>
      <c r="G60" s="52">
        <v>0.5</v>
      </c>
      <c r="H60" s="52">
        <v>1.5</v>
      </c>
      <c r="I60" s="52">
        <v>7</v>
      </c>
      <c r="J60" s="52">
        <v>5</v>
      </c>
      <c r="K60" s="52">
        <v>5.5</v>
      </c>
      <c r="L60" s="52">
        <v>1</v>
      </c>
      <c r="M60" s="52">
        <v>0</v>
      </c>
      <c r="N60" s="52">
        <v>1</v>
      </c>
      <c r="O60" s="52">
        <f t="shared" si="1"/>
        <v>22.5</v>
      </c>
      <c r="P60" s="63" t="s">
        <v>888</v>
      </c>
    </row>
    <row r="61" spans="1:16" ht="12.75">
      <c r="A61" s="52">
        <v>33</v>
      </c>
      <c r="B61" s="58" t="s">
        <v>756</v>
      </c>
      <c r="C61" s="58" t="s">
        <v>159</v>
      </c>
      <c r="D61" s="52">
        <v>7</v>
      </c>
      <c r="E61" s="52">
        <v>717</v>
      </c>
      <c r="F61" s="59">
        <v>1</v>
      </c>
      <c r="G61" s="52">
        <v>1</v>
      </c>
      <c r="H61" s="52">
        <v>1.5</v>
      </c>
      <c r="I61" s="52">
        <v>4</v>
      </c>
      <c r="J61" s="52">
        <v>6</v>
      </c>
      <c r="K61" s="52">
        <v>5.5</v>
      </c>
      <c r="L61" s="52">
        <v>1</v>
      </c>
      <c r="M61" s="52">
        <v>1</v>
      </c>
      <c r="N61" s="52">
        <v>1.5</v>
      </c>
      <c r="O61" s="52">
        <f t="shared" si="1"/>
        <v>22.5</v>
      </c>
      <c r="P61" s="63" t="s">
        <v>888</v>
      </c>
    </row>
    <row r="62" spans="1:16" ht="12.75">
      <c r="A62" s="52">
        <v>34</v>
      </c>
      <c r="B62" s="53" t="s">
        <v>658</v>
      </c>
      <c r="C62" s="55" t="s">
        <v>34</v>
      </c>
      <c r="D62" s="52">
        <v>7</v>
      </c>
      <c r="E62" s="52">
        <v>724</v>
      </c>
      <c r="F62" s="52">
        <v>1</v>
      </c>
      <c r="G62" s="52">
        <v>0</v>
      </c>
      <c r="H62" s="52">
        <v>1.5</v>
      </c>
      <c r="I62" s="52">
        <v>5</v>
      </c>
      <c r="J62" s="52">
        <v>3</v>
      </c>
      <c r="K62" s="52">
        <v>6</v>
      </c>
      <c r="L62" s="52">
        <v>0</v>
      </c>
      <c r="M62" s="52">
        <v>2</v>
      </c>
      <c r="N62" s="52">
        <v>3.5</v>
      </c>
      <c r="O62" s="52">
        <f t="shared" si="1"/>
        <v>22</v>
      </c>
      <c r="P62" s="63" t="s">
        <v>888</v>
      </c>
    </row>
    <row r="63" spans="1:16" ht="12.75">
      <c r="A63" s="52">
        <v>35</v>
      </c>
      <c r="B63" s="52" t="s">
        <v>702</v>
      </c>
      <c r="C63" s="52" t="s">
        <v>33</v>
      </c>
      <c r="D63" s="52">
        <v>7</v>
      </c>
      <c r="E63" s="52">
        <v>712</v>
      </c>
      <c r="F63" s="52">
        <v>0</v>
      </c>
      <c r="G63" s="52" t="s">
        <v>832</v>
      </c>
      <c r="H63" s="52">
        <v>0.5</v>
      </c>
      <c r="I63" s="52">
        <v>7</v>
      </c>
      <c r="J63" s="52">
        <v>1</v>
      </c>
      <c r="K63" s="52">
        <v>6</v>
      </c>
      <c r="L63" s="52">
        <v>2</v>
      </c>
      <c r="M63" s="52">
        <v>0</v>
      </c>
      <c r="N63" s="52">
        <v>5.5</v>
      </c>
      <c r="O63" s="52">
        <f t="shared" si="1"/>
        <v>22</v>
      </c>
      <c r="P63" s="63" t="s">
        <v>888</v>
      </c>
    </row>
    <row r="64" spans="1:16" ht="12.75">
      <c r="A64" s="52">
        <v>36</v>
      </c>
      <c r="B64" s="52" t="s">
        <v>796</v>
      </c>
      <c r="C64" s="55" t="s">
        <v>641</v>
      </c>
      <c r="D64" s="52">
        <v>7</v>
      </c>
      <c r="E64" s="52">
        <v>706</v>
      </c>
      <c r="F64" s="52">
        <v>0</v>
      </c>
      <c r="G64" s="52">
        <v>0.5</v>
      </c>
      <c r="H64" s="52">
        <v>1</v>
      </c>
      <c r="I64" s="52">
        <v>6</v>
      </c>
      <c r="J64" s="52">
        <v>3</v>
      </c>
      <c r="K64" s="52">
        <v>6</v>
      </c>
      <c r="L64" s="52">
        <v>1</v>
      </c>
      <c r="M64" s="52">
        <v>0</v>
      </c>
      <c r="N64" s="52">
        <v>4.5</v>
      </c>
      <c r="O64" s="52">
        <f t="shared" si="1"/>
        <v>22</v>
      </c>
      <c r="P64" s="63" t="s">
        <v>888</v>
      </c>
    </row>
    <row r="65" spans="1:16" ht="12.75">
      <c r="A65" s="52">
        <v>37</v>
      </c>
      <c r="B65" s="52" t="s">
        <v>814</v>
      </c>
      <c r="C65" s="52" t="s">
        <v>34</v>
      </c>
      <c r="D65" s="52"/>
      <c r="E65" s="52">
        <v>722</v>
      </c>
      <c r="F65" s="52">
        <v>0</v>
      </c>
      <c r="G65" s="52" t="s">
        <v>832</v>
      </c>
      <c r="H65" s="52">
        <v>1.5</v>
      </c>
      <c r="I65" s="52">
        <v>6</v>
      </c>
      <c r="J65" s="52">
        <v>1</v>
      </c>
      <c r="K65" s="52">
        <v>6</v>
      </c>
      <c r="L65" s="52">
        <v>2</v>
      </c>
      <c r="M65" s="52">
        <v>2</v>
      </c>
      <c r="N65" s="52">
        <v>3</v>
      </c>
      <c r="O65" s="52">
        <f t="shared" si="1"/>
        <v>21.5</v>
      </c>
      <c r="P65" s="63" t="s">
        <v>888</v>
      </c>
    </row>
    <row r="66" spans="1:16" ht="12.75">
      <c r="A66" s="52">
        <v>38</v>
      </c>
      <c r="B66" s="58" t="s">
        <v>567</v>
      </c>
      <c r="C66" s="58" t="s">
        <v>143</v>
      </c>
      <c r="D66" s="52">
        <v>7</v>
      </c>
      <c r="E66" s="52">
        <v>745</v>
      </c>
      <c r="F66" s="52">
        <v>1</v>
      </c>
      <c r="G66" s="52">
        <v>1</v>
      </c>
      <c r="H66" s="52">
        <v>1.5</v>
      </c>
      <c r="I66" s="52">
        <v>4</v>
      </c>
      <c r="J66" s="52">
        <v>2</v>
      </c>
      <c r="K66" s="52">
        <v>6</v>
      </c>
      <c r="L66" s="52">
        <v>1</v>
      </c>
      <c r="M66" s="52">
        <v>0</v>
      </c>
      <c r="N66" s="52">
        <v>4.5</v>
      </c>
      <c r="O66" s="52">
        <f t="shared" si="1"/>
        <v>21</v>
      </c>
      <c r="P66" s="63" t="s">
        <v>888</v>
      </c>
    </row>
    <row r="67" spans="1:16" ht="12.75">
      <c r="A67" s="52">
        <v>39</v>
      </c>
      <c r="B67" s="62" t="s">
        <v>706</v>
      </c>
      <c r="C67" s="55" t="s">
        <v>707</v>
      </c>
      <c r="D67" s="52">
        <v>7</v>
      </c>
      <c r="E67" s="52">
        <v>741</v>
      </c>
      <c r="F67" s="52">
        <v>1</v>
      </c>
      <c r="G67" s="52">
        <v>1</v>
      </c>
      <c r="H67" s="52">
        <v>1</v>
      </c>
      <c r="I67" s="52">
        <v>7</v>
      </c>
      <c r="J67" s="52">
        <v>3</v>
      </c>
      <c r="K67" s="52">
        <v>3</v>
      </c>
      <c r="L67" s="52">
        <v>1</v>
      </c>
      <c r="M67" s="52">
        <v>0</v>
      </c>
      <c r="N67" s="52">
        <v>3.5</v>
      </c>
      <c r="O67" s="52">
        <f t="shared" si="1"/>
        <v>20.5</v>
      </c>
      <c r="P67" s="63" t="s">
        <v>888</v>
      </c>
    </row>
    <row r="68" spans="1:16" ht="12.75">
      <c r="A68" s="52">
        <v>40</v>
      </c>
      <c r="B68" s="53" t="s">
        <v>733</v>
      </c>
      <c r="C68" s="53" t="s">
        <v>53</v>
      </c>
      <c r="D68" s="52">
        <v>7</v>
      </c>
      <c r="E68" s="53">
        <v>734</v>
      </c>
      <c r="F68" s="52">
        <v>1</v>
      </c>
      <c r="G68" s="52">
        <v>1</v>
      </c>
      <c r="H68" s="52">
        <v>1.5</v>
      </c>
      <c r="I68" s="52">
        <v>6</v>
      </c>
      <c r="J68" s="52">
        <v>1</v>
      </c>
      <c r="K68" s="52">
        <v>4</v>
      </c>
      <c r="L68" s="52">
        <v>1</v>
      </c>
      <c r="M68" s="52">
        <v>2</v>
      </c>
      <c r="N68" s="52">
        <v>3</v>
      </c>
      <c r="O68" s="52">
        <f t="shared" si="1"/>
        <v>20.5</v>
      </c>
      <c r="P68" s="63" t="s">
        <v>888</v>
      </c>
    </row>
    <row r="69" spans="1:16" ht="12.75">
      <c r="A69" s="52">
        <v>41</v>
      </c>
      <c r="B69" s="58" t="s">
        <v>747</v>
      </c>
      <c r="C69" s="58" t="s">
        <v>255</v>
      </c>
      <c r="D69" s="52">
        <v>7</v>
      </c>
      <c r="E69" s="56">
        <v>719</v>
      </c>
      <c r="F69" s="52">
        <v>1</v>
      </c>
      <c r="G69" s="52">
        <v>0</v>
      </c>
      <c r="H69" s="52">
        <v>1</v>
      </c>
      <c r="I69" s="52">
        <v>7</v>
      </c>
      <c r="J69" s="52">
        <v>5</v>
      </c>
      <c r="K69" s="52">
        <v>6</v>
      </c>
      <c r="L69" s="52" t="s">
        <v>832</v>
      </c>
      <c r="M69" s="52">
        <v>0</v>
      </c>
      <c r="N69" s="52" t="s">
        <v>832</v>
      </c>
      <c r="O69" s="52">
        <f t="shared" si="1"/>
        <v>20</v>
      </c>
      <c r="P69" s="63" t="s">
        <v>888</v>
      </c>
    </row>
    <row r="70" spans="1:16" ht="12.75">
      <c r="A70" s="52">
        <v>42</v>
      </c>
      <c r="B70" s="52" t="s">
        <v>627</v>
      </c>
      <c r="C70" s="55" t="s">
        <v>53</v>
      </c>
      <c r="D70" s="52">
        <v>7</v>
      </c>
      <c r="E70" s="52">
        <v>727</v>
      </c>
      <c r="F70" s="52">
        <v>1</v>
      </c>
      <c r="G70" s="52">
        <v>0</v>
      </c>
      <c r="H70" s="52">
        <v>1.5</v>
      </c>
      <c r="I70" s="52">
        <v>7</v>
      </c>
      <c r="J70" s="52">
        <v>3</v>
      </c>
      <c r="K70" s="52">
        <v>3</v>
      </c>
      <c r="L70" s="52">
        <v>1</v>
      </c>
      <c r="M70" s="52">
        <v>0</v>
      </c>
      <c r="N70" s="52">
        <v>3</v>
      </c>
      <c r="O70" s="52">
        <f t="shared" si="1"/>
        <v>19.5</v>
      </c>
      <c r="P70" s="63" t="s">
        <v>888</v>
      </c>
    </row>
    <row r="71" spans="1:16" ht="12.75">
      <c r="A71" s="52">
        <v>43</v>
      </c>
      <c r="B71" s="60" t="s">
        <v>790</v>
      </c>
      <c r="C71" s="52" t="s">
        <v>252</v>
      </c>
      <c r="D71" s="52">
        <v>7</v>
      </c>
      <c r="E71" s="52">
        <v>732</v>
      </c>
      <c r="F71" s="52">
        <v>1</v>
      </c>
      <c r="G71" s="52">
        <v>0</v>
      </c>
      <c r="H71" s="52">
        <v>1.5</v>
      </c>
      <c r="I71" s="52">
        <v>7</v>
      </c>
      <c r="J71" s="52">
        <v>1</v>
      </c>
      <c r="K71" s="52">
        <v>4.5</v>
      </c>
      <c r="L71" s="52">
        <v>0</v>
      </c>
      <c r="M71" s="52">
        <v>0</v>
      </c>
      <c r="N71" s="52">
        <v>3.5</v>
      </c>
      <c r="O71" s="52">
        <f t="shared" si="1"/>
        <v>18.5</v>
      </c>
      <c r="P71" s="63" t="s">
        <v>888</v>
      </c>
    </row>
    <row r="72" spans="1:16" ht="12.75">
      <c r="A72" s="52">
        <v>44</v>
      </c>
      <c r="B72" s="53" t="s">
        <v>740</v>
      </c>
      <c r="C72" s="55" t="s">
        <v>33</v>
      </c>
      <c r="D72" s="52">
        <v>7</v>
      </c>
      <c r="E72" s="52">
        <v>720</v>
      </c>
      <c r="F72" s="52">
        <v>0</v>
      </c>
      <c r="G72" s="52">
        <v>0</v>
      </c>
      <c r="H72" s="52">
        <v>1</v>
      </c>
      <c r="I72" s="52">
        <v>6</v>
      </c>
      <c r="J72" s="52">
        <v>3</v>
      </c>
      <c r="K72" s="52">
        <v>4.5</v>
      </c>
      <c r="L72" s="52">
        <v>0</v>
      </c>
      <c r="M72" s="52">
        <v>0</v>
      </c>
      <c r="N72" s="52">
        <v>3.5</v>
      </c>
      <c r="O72" s="52">
        <f t="shared" si="1"/>
        <v>18</v>
      </c>
      <c r="P72" s="63" t="s">
        <v>888</v>
      </c>
    </row>
    <row r="73" spans="1:16" ht="12.75">
      <c r="A73" s="52">
        <v>45</v>
      </c>
      <c r="B73" s="52" t="s">
        <v>734</v>
      </c>
      <c r="C73" s="52" t="s">
        <v>161</v>
      </c>
      <c r="D73" s="52">
        <v>7</v>
      </c>
      <c r="E73" s="52">
        <v>713</v>
      </c>
      <c r="F73" s="52">
        <v>1</v>
      </c>
      <c r="G73" s="52">
        <v>0.5</v>
      </c>
      <c r="H73" s="52">
        <v>1</v>
      </c>
      <c r="I73" s="52">
        <v>7</v>
      </c>
      <c r="J73" s="52">
        <v>0</v>
      </c>
      <c r="K73" s="52">
        <v>4</v>
      </c>
      <c r="L73" s="52">
        <v>0</v>
      </c>
      <c r="M73" s="52">
        <v>0</v>
      </c>
      <c r="N73" s="52">
        <v>3.5</v>
      </c>
      <c r="O73" s="52">
        <f t="shared" si="1"/>
        <v>17</v>
      </c>
      <c r="P73" s="63" t="s">
        <v>888</v>
      </c>
    </row>
    <row r="74" spans="1:16" ht="12.75">
      <c r="A74" s="52">
        <v>46</v>
      </c>
      <c r="B74" s="58" t="s">
        <v>623</v>
      </c>
      <c r="C74" s="58" t="s">
        <v>52</v>
      </c>
      <c r="D74" s="52">
        <v>7</v>
      </c>
      <c r="E74" s="52">
        <v>710</v>
      </c>
      <c r="F74" s="52">
        <v>0</v>
      </c>
      <c r="G74" s="52">
        <v>0</v>
      </c>
      <c r="H74" s="52">
        <v>0.5</v>
      </c>
      <c r="I74" s="64">
        <v>5</v>
      </c>
      <c r="J74" s="52">
        <v>0</v>
      </c>
      <c r="K74" s="52">
        <v>4.5</v>
      </c>
      <c r="L74" s="52">
        <v>0</v>
      </c>
      <c r="M74" s="52">
        <v>2</v>
      </c>
      <c r="N74" s="52">
        <v>5</v>
      </c>
      <c r="O74" s="52">
        <f t="shared" si="1"/>
        <v>17</v>
      </c>
      <c r="P74" s="63" t="s">
        <v>888</v>
      </c>
    </row>
    <row r="75" spans="1:16" ht="12.75">
      <c r="A75" s="52">
        <v>47</v>
      </c>
      <c r="B75" s="55" t="s">
        <v>693</v>
      </c>
      <c r="C75" s="52" t="s">
        <v>104</v>
      </c>
      <c r="D75" s="52">
        <v>7</v>
      </c>
      <c r="E75" s="55">
        <v>725</v>
      </c>
      <c r="F75" s="51">
        <v>1</v>
      </c>
      <c r="G75" s="52">
        <v>0.5</v>
      </c>
      <c r="H75" s="52">
        <v>1.5</v>
      </c>
      <c r="I75" s="52">
        <v>3</v>
      </c>
      <c r="J75" s="52">
        <v>0</v>
      </c>
      <c r="K75" s="52">
        <v>6</v>
      </c>
      <c r="L75" s="52">
        <v>1</v>
      </c>
      <c r="M75" s="52">
        <v>0</v>
      </c>
      <c r="N75" s="52">
        <v>3.5</v>
      </c>
      <c r="O75" s="52">
        <f t="shared" si="1"/>
        <v>16.5</v>
      </c>
      <c r="P75" s="63" t="s">
        <v>888</v>
      </c>
    </row>
    <row r="76" spans="1:16" ht="12.75">
      <c r="A76" s="52">
        <v>48</v>
      </c>
      <c r="B76" s="58" t="s">
        <v>588</v>
      </c>
      <c r="C76" s="58" t="s">
        <v>86</v>
      </c>
      <c r="D76" s="52">
        <v>7</v>
      </c>
      <c r="E76" s="52">
        <v>726</v>
      </c>
      <c r="F76" s="52">
        <v>0</v>
      </c>
      <c r="G76" s="52">
        <v>0</v>
      </c>
      <c r="H76" s="52">
        <v>1</v>
      </c>
      <c r="I76" s="52">
        <v>5</v>
      </c>
      <c r="J76" s="52">
        <v>1</v>
      </c>
      <c r="K76" s="52">
        <v>4.5</v>
      </c>
      <c r="L76" s="52" t="s">
        <v>832</v>
      </c>
      <c r="M76" s="52">
        <v>0</v>
      </c>
      <c r="N76" s="52">
        <v>4.5</v>
      </c>
      <c r="O76" s="52">
        <f t="shared" si="1"/>
        <v>16</v>
      </c>
      <c r="P76" s="63" t="s">
        <v>888</v>
      </c>
    </row>
    <row r="77" spans="1:16" ht="12.75">
      <c r="A77" s="52">
        <v>49</v>
      </c>
      <c r="B77" s="58" t="s">
        <v>739</v>
      </c>
      <c r="C77" s="58" t="s">
        <v>33</v>
      </c>
      <c r="D77" s="52">
        <v>7</v>
      </c>
      <c r="E77" s="52">
        <v>711</v>
      </c>
      <c r="F77" s="52">
        <v>0</v>
      </c>
      <c r="G77" s="52" t="s">
        <v>832</v>
      </c>
      <c r="H77" s="52">
        <v>1.5</v>
      </c>
      <c r="I77" s="52">
        <v>5</v>
      </c>
      <c r="J77" s="52">
        <v>2</v>
      </c>
      <c r="K77" s="52">
        <v>6</v>
      </c>
      <c r="L77" s="52">
        <v>1</v>
      </c>
      <c r="M77" s="52">
        <v>0</v>
      </c>
      <c r="N77" s="52" t="s">
        <v>832</v>
      </c>
      <c r="O77" s="52">
        <f t="shared" si="1"/>
        <v>15.5</v>
      </c>
      <c r="P77" s="63" t="s">
        <v>888</v>
      </c>
    </row>
    <row r="78" spans="1:16" ht="12.75">
      <c r="A78" s="52">
        <v>50</v>
      </c>
      <c r="B78" s="60" t="s">
        <v>710</v>
      </c>
      <c r="C78" s="52" t="s">
        <v>143</v>
      </c>
      <c r="D78" s="52">
        <v>7</v>
      </c>
      <c r="E78" s="52">
        <v>718</v>
      </c>
      <c r="F78" s="52">
        <v>0</v>
      </c>
      <c r="G78" s="52">
        <v>0</v>
      </c>
      <c r="H78" s="52">
        <v>0.5</v>
      </c>
      <c r="I78" s="52">
        <v>4</v>
      </c>
      <c r="J78" s="52">
        <v>2</v>
      </c>
      <c r="K78" s="52">
        <v>1.5</v>
      </c>
      <c r="L78" s="52" t="s">
        <v>832</v>
      </c>
      <c r="M78" s="52">
        <v>2</v>
      </c>
      <c r="N78" s="52">
        <v>3.5</v>
      </c>
      <c r="O78" s="52">
        <f t="shared" si="1"/>
        <v>13.5</v>
      </c>
      <c r="P78" s="63" t="s">
        <v>888</v>
      </c>
    </row>
    <row r="79" spans="1:16" ht="12.75">
      <c r="A79" s="52">
        <v>51</v>
      </c>
      <c r="B79" s="58" t="s">
        <v>726</v>
      </c>
      <c r="C79" s="58" t="s">
        <v>582</v>
      </c>
      <c r="D79" s="52">
        <v>7</v>
      </c>
      <c r="E79" s="52">
        <v>731</v>
      </c>
      <c r="F79" s="52">
        <v>0</v>
      </c>
      <c r="G79" s="52">
        <v>0</v>
      </c>
      <c r="H79" s="52">
        <v>0.5</v>
      </c>
      <c r="I79" s="52">
        <v>5</v>
      </c>
      <c r="J79" s="52">
        <v>0</v>
      </c>
      <c r="K79" s="52">
        <v>4.5</v>
      </c>
      <c r="L79" s="52">
        <v>0</v>
      </c>
      <c r="M79" s="52">
        <v>0</v>
      </c>
      <c r="N79" s="52">
        <v>2.5</v>
      </c>
      <c r="O79" s="52">
        <f t="shared" si="1"/>
        <v>12.5</v>
      </c>
      <c r="P79" s="63" t="s">
        <v>888</v>
      </c>
    </row>
    <row r="80" spans="1:16" ht="12.75">
      <c r="A80" s="52">
        <v>52</v>
      </c>
      <c r="B80" s="52" t="s">
        <v>247</v>
      </c>
      <c r="C80" s="52" t="s">
        <v>48</v>
      </c>
      <c r="D80" s="52">
        <v>7</v>
      </c>
      <c r="E80" s="52">
        <v>723</v>
      </c>
      <c r="F80" s="52">
        <v>0</v>
      </c>
      <c r="G80" s="52">
        <v>1</v>
      </c>
      <c r="H80" s="52">
        <v>2</v>
      </c>
      <c r="I80" s="52">
        <v>5</v>
      </c>
      <c r="J80" s="52">
        <v>0</v>
      </c>
      <c r="K80" s="52">
        <v>0</v>
      </c>
      <c r="L80" s="52">
        <v>0</v>
      </c>
      <c r="M80" s="52">
        <v>0</v>
      </c>
      <c r="N80" s="52">
        <v>3</v>
      </c>
      <c r="O80" s="52">
        <f t="shared" si="1"/>
        <v>11</v>
      </c>
      <c r="P80" s="63" t="s">
        <v>888</v>
      </c>
    </row>
    <row r="81" spans="1:16" ht="12.75">
      <c r="A81" s="52">
        <v>53</v>
      </c>
      <c r="B81" s="53" t="s">
        <v>589</v>
      </c>
      <c r="C81" s="55" t="s">
        <v>40</v>
      </c>
      <c r="D81" s="52">
        <v>7</v>
      </c>
      <c r="E81" s="52">
        <v>736</v>
      </c>
      <c r="F81" s="52">
        <v>0</v>
      </c>
      <c r="G81" s="52">
        <v>0</v>
      </c>
      <c r="H81" s="52">
        <v>0.5</v>
      </c>
      <c r="I81" s="52">
        <v>5</v>
      </c>
      <c r="J81" s="52">
        <v>1</v>
      </c>
      <c r="K81" s="52">
        <v>3</v>
      </c>
      <c r="L81" s="52">
        <v>1</v>
      </c>
      <c r="M81" s="52">
        <v>0</v>
      </c>
      <c r="N81" s="52" t="s">
        <v>832</v>
      </c>
      <c r="O81" s="52">
        <f t="shared" si="1"/>
        <v>10.5</v>
      </c>
      <c r="P81" s="63" t="s">
        <v>888</v>
      </c>
    </row>
    <row r="83" spans="1:6" ht="12.75">
      <c r="A83" s="92" t="s">
        <v>854</v>
      </c>
      <c r="B83" s="92"/>
      <c r="C83" s="92"/>
      <c r="D83" s="92"/>
      <c r="E83" s="92"/>
      <c r="F83" s="92"/>
    </row>
    <row r="84" spans="1:6" ht="15.75">
      <c r="A84" s="94" t="s">
        <v>855</v>
      </c>
      <c r="B84" s="94"/>
      <c r="C84" s="94"/>
      <c r="D84" s="94"/>
      <c r="E84" s="94"/>
      <c r="F84" s="94"/>
    </row>
    <row r="85" spans="1:6" ht="15.75">
      <c r="A85" s="94" t="s">
        <v>856</v>
      </c>
      <c r="B85" s="94"/>
      <c r="C85" s="94"/>
      <c r="D85" s="94"/>
      <c r="E85" s="94"/>
      <c r="F85" s="94"/>
    </row>
    <row r="86" spans="1:7" ht="15.75">
      <c r="A86" s="94" t="s">
        <v>857</v>
      </c>
      <c r="B86" s="94"/>
      <c r="C86" s="94"/>
      <c r="D86" s="94"/>
      <c r="E86" s="94"/>
      <c r="F86" s="94"/>
      <c r="G86" s="94"/>
    </row>
    <row r="87" spans="1:7" ht="15.75">
      <c r="A87" s="94" t="s">
        <v>858</v>
      </c>
      <c r="B87" s="94"/>
      <c r="C87" s="94"/>
      <c r="D87" s="94"/>
      <c r="E87" s="94"/>
      <c r="F87" s="94"/>
      <c r="G87" s="94"/>
    </row>
    <row r="88" spans="1:7" ht="15.75">
      <c r="A88" s="94" t="s">
        <v>859</v>
      </c>
      <c r="B88" s="94"/>
      <c r="C88" s="94"/>
      <c r="D88" s="94"/>
      <c r="E88" s="94"/>
      <c r="F88" s="94"/>
      <c r="G88" s="94"/>
    </row>
    <row r="89" spans="1:7" ht="15.75">
      <c r="A89" s="94" t="s">
        <v>860</v>
      </c>
      <c r="B89" s="94"/>
      <c r="C89" s="94"/>
      <c r="D89" s="94"/>
      <c r="E89" s="94"/>
      <c r="F89" s="94"/>
      <c r="G89" s="94"/>
    </row>
    <row r="90" spans="1:7" ht="15.75">
      <c r="A90" s="94" t="s">
        <v>861</v>
      </c>
      <c r="B90" s="94"/>
      <c r="C90" s="94"/>
      <c r="D90" s="94"/>
      <c r="E90" s="94"/>
      <c r="F90" s="94"/>
      <c r="G90" s="94"/>
    </row>
    <row r="91" spans="1:7" ht="15.75">
      <c r="A91" s="94" t="s">
        <v>862</v>
      </c>
      <c r="B91" s="94"/>
      <c r="C91" s="94"/>
      <c r="D91" s="94"/>
      <c r="E91" s="94"/>
      <c r="F91" s="94"/>
      <c r="G91" s="94"/>
    </row>
    <row r="242" spans="1:2" ht="12.75">
      <c r="A242" s="24">
        <v>54</v>
      </c>
      <c r="B242" s="23" t="s">
        <v>561</v>
      </c>
    </row>
    <row r="243" spans="1:2" ht="12.75">
      <c r="A243" s="24">
        <v>53</v>
      </c>
      <c r="B243" s="23" t="s">
        <v>570</v>
      </c>
    </row>
    <row r="244" spans="1:2" ht="12.75">
      <c r="A244" s="24">
        <v>42</v>
      </c>
      <c r="B244" s="23" t="s">
        <v>570</v>
      </c>
    </row>
    <row r="245" spans="1:2" ht="12.75">
      <c r="A245" s="24">
        <v>42</v>
      </c>
      <c r="B245" s="23" t="s">
        <v>570</v>
      </c>
    </row>
    <row r="246" spans="1:2" ht="12.75">
      <c r="A246" s="24">
        <v>40</v>
      </c>
      <c r="B246" s="23" t="s">
        <v>560</v>
      </c>
    </row>
    <row r="247" spans="1:2" ht="12.75">
      <c r="A247" s="24">
        <v>35.5</v>
      </c>
      <c r="B247" s="23" t="s">
        <v>560</v>
      </c>
    </row>
    <row r="248" spans="1:2" ht="12.75">
      <c r="A248" s="24">
        <v>23</v>
      </c>
      <c r="B248" s="23" t="s">
        <v>560</v>
      </c>
    </row>
    <row r="249" spans="1:2" ht="12.75">
      <c r="A249" s="24">
        <v>28.5</v>
      </c>
      <c r="B249" s="23" t="s">
        <v>560</v>
      </c>
    </row>
    <row r="250" spans="1:2" ht="12.75">
      <c r="A250" s="24">
        <v>16</v>
      </c>
      <c r="B250" s="23" t="s">
        <v>560</v>
      </c>
    </row>
  </sheetData>
  <sheetProtection/>
  <mergeCells count="30">
    <mergeCell ref="A13:F13"/>
    <mergeCell ref="A14:G14"/>
    <mergeCell ref="A15:G15"/>
    <mergeCell ref="A26:C26"/>
    <mergeCell ref="A1:Q1"/>
    <mergeCell ref="A2:C2"/>
    <mergeCell ref="A3:C3"/>
    <mergeCell ref="A4:H4"/>
    <mergeCell ref="A5:C5"/>
    <mergeCell ref="A12:F12"/>
    <mergeCell ref="A86:G86"/>
    <mergeCell ref="A85:F85"/>
    <mergeCell ref="A84:F84"/>
    <mergeCell ref="A6:C6"/>
    <mergeCell ref="A7:C7"/>
    <mergeCell ref="A17:G17"/>
    <mergeCell ref="A18:G18"/>
    <mergeCell ref="A19:G19"/>
    <mergeCell ref="A11:F11"/>
    <mergeCell ref="A16:G16"/>
    <mergeCell ref="A83:F83"/>
    <mergeCell ref="A24:C24"/>
    <mergeCell ref="A25:D25"/>
    <mergeCell ref="A21:C21"/>
    <mergeCell ref="A22:C22"/>
    <mergeCell ref="A91:G91"/>
    <mergeCell ref="A90:G90"/>
    <mergeCell ref="A89:G89"/>
    <mergeCell ref="A88:G88"/>
    <mergeCell ref="A87:G87"/>
  </mergeCells>
  <dataValidations count="1">
    <dataValidation allowBlank="1" showErrorMessage="1" sqref="E76:E80 D29:D80">
      <formula1>0</formula1>
      <formula2>0</formula2>
    </dataValidation>
  </dataValidations>
  <printOptions/>
  <pageMargins left="0.28" right="0.11" top="0.31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22">
      <selection activeCell="S41" sqref="S4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7109375" style="0" customWidth="1"/>
    <col min="4" max="4" width="6.8515625" style="0" customWidth="1"/>
    <col min="5" max="5" width="6.421875" style="0" customWidth="1"/>
    <col min="6" max="6" width="4.7109375" style="0" customWidth="1"/>
    <col min="7" max="7" width="4.57421875" style="0" customWidth="1"/>
    <col min="8" max="8" width="5.7109375" style="0" customWidth="1"/>
    <col min="9" max="11" width="3.8515625" style="0" customWidth="1"/>
    <col min="12" max="12" width="3.421875" style="0" customWidth="1"/>
    <col min="13" max="13" width="4.140625" style="0" customWidth="1"/>
    <col min="14" max="14" width="4.28125" style="0" customWidth="1"/>
    <col min="15" max="15" width="4.57421875" style="0" customWidth="1"/>
  </cols>
  <sheetData>
    <row r="1" spans="1:17" ht="15.75" customHeight="1">
      <c r="A1" s="98" t="s">
        <v>871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3" ht="12.75" customHeight="1">
      <c r="A2" s="95" t="s">
        <v>877</v>
      </c>
      <c r="B2" s="99"/>
      <c r="C2" s="99"/>
    </row>
    <row r="3" spans="1:3" ht="15.75">
      <c r="A3" s="100" t="s">
        <v>878</v>
      </c>
      <c r="B3" s="100"/>
      <c r="C3" s="100"/>
    </row>
    <row r="4" spans="1:8" ht="15.75" customHeight="1">
      <c r="A4" s="95" t="s">
        <v>879</v>
      </c>
      <c r="B4" s="95"/>
      <c r="C4" s="95"/>
      <c r="D4" s="95"/>
      <c r="E4" s="95"/>
      <c r="F4" s="95"/>
      <c r="G4" s="95"/>
      <c r="H4" s="95"/>
    </row>
    <row r="5" spans="1:3" ht="15.75" customHeight="1">
      <c r="A5" s="95" t="s">
        <v>902</v>
      </c>
      <c r="B5" s="95"/>
      <c r="C5" s="95"/>
    </row>
    <row r="6" spans="1:3" ht="15.75" customHeight="1">
      <c r="A6" s="95" t="s">
        <v>889</v>
      </c>
      <c r="B6" s="95"/>
      <c r="C6" s="95"/>
    </row>
    <row r="7" spans="1:3" ht="15.75" customHeight="1">
      <c r="A7" s="95" t="s">
        <v>6</v>
      </c>
      <c r="B7" s="95"/>
      <c r="C7" s="95"/>
    </row>
    <row r="8" spans="1:3" ht="15.75">
      <c r="A8" s="41" t="s">
        <v>872</v>
      </c>
      <c r="B8" s="41"/>
      <c r="C8" s="42"/>
    </row>
    <row r="9" spans="1:3" ht="15.75">
      <c r="A9" s="41" t="s">
        <v>873</v>
      </c>
      <c r="B9" s="41"/>
      <c r="C9" s="42"/>
    </row>
    <row r="10" spans="1:3" ht="15.75">
      <c r="A10" s="43" t="s">
        <v>874</v>
      </c>
      <c r="B10" s="43"/>
      <c r="C10" s="44"/>
    </row>
    <row r="11" spans="1:17" ht="12.75">
      <c r="A11" s="78"/>
      <c r="B11" s="78" t="s">
        <v>821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2.75" customHeight="1">
      <c r="A12" s="78"/>
      <c r="B12" s="78" t="s">
        <v>822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2.75" customHeight="1">
      <c r="A13" s="78"/>
      <c r="B13" s="78" t="s">
        <v>823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2.75">
      <c r="A14" s="78"/>
      <c r="B14" s="78" t="s">
        <v>824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2.75" customHeight="1">
      <c r="A15" s="78"/>
      <c r="B15" s="78" t="s">
        <v>825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 customHeight="1">
      <c r="A16" s="78"/>
      <c r="B16" s="78" t="s">
        <v>826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12.75">
      <c r="A17" s="78"/>
      <c r="B17" s="78" t="s">
        <v>827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12.75">
      <c r="A18" s="78"/>
      <c r="B18" s="78" t="s">
        <v>828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2.75">
      <c r="A19" s="78"/>
      <c r="B19" s="78" t="s">
        <v>829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t="12.75">
      <c r="A20" s="78"/>
      <c r="B20" s="78" t="s">
        <v>830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ht="12.75">
      <c r="A21" s="78"/>
      <c r="B21" s="78" t="s">
        <v>831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2.75">
      <c r="A22" s="79" t="s">
        <v>4</v>
      </c>
      <c r="B22" s="80"/>
      <c r="C22" s="80"/>
      <c r="D22" s="80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2.75">
      <c r="A23" s="101" t="s">
        <v>890</v>
      </c>
      <c r="B23" s="101"/>
      <c r="C23" s="101"/>
      <c r="D23" s="81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9" ht="12.75">
      <c r="A24" s="101" t="s">
        <v>891</v>
      </c>
      <c r="B24" s="101"/>
      <c r="C24" s="101"/>
      <c r="D24" s="81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17"/>
      <c r="S24" s="17"/>
    </row>
    <row r="25" spans="1:17" ht="12.75">
      <c r="A25" s="79" t="s">
        <v>875</v>
      </c>
      <c r="B25" s="80"/>
      <c r="C25" s="80"/>
      <c r="D25" s="80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12.75">
      <c r="A26" s="101" t="s">
        <v>892</v>
      </c>
      <c r="B26" s="101"/>
      <c r="C26" s="101"/>
      <c r="D26" s="81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ht="12.75">
      <c r="A27" s="101" t="s">
        <v>893</v>
      </c>
      <c r="B27" s="101"/>
      <c r="C27" s="101"/>
      <c r="D27" s="101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ht="24">
      <c r="A29" s="65" t="s">
        <v>0</v>
      </c>
      <c r="B29" s="51" t="s">
        <v>7</v>
      </c>
      <c r="C29" s="51" t="s">
        <v>8</v>
      </c>
      <c r="D29" s="51" t="s">
        <v>817</v>
      </c>
      <c r="E29" s="51" t="s">
        <v>815</v>
      </c>
      <c r="F29" s="51">
        <v>1</v>
      </c>
      <c r="G29" s="66">
        <v>2</v>
      </c>
      <c r="H29" s="66">
        <v>3</v>
      </c>
      <c r="I29" s="66">
        <v>4</v>
      </c>
      <c r="J29" s="51">
        <v>5</v>
      </c>
      <c r="K29" s="66">
        <v>6</v>
      </c>
      <c r="L29" s="66">
        <v>7</v>
      </c>
      <c r="M29" s="66">
        <v>8</v>
      </c>
      <c r="N29" s="51">
        <v>9</v>
      </c>
      <c r="O29" s="66">
        <v>10</v>
      </c>
      <c r="P29" s="66" t="s">
        <v>816</v>
      </c>
      <c r="Q29" s="63" t="s">
        <v>881</v>
      </c>
    </row>
    <row r="30" spans="1:17" ht="12.75">
      <c r="A30" s="67">
        <v>1</v>
      </c>
      <c r="B30" s="68" t="s">
        <v>758</v>
      </c>
      <c r="C30" s="69" t="s">
        <v>308</v>
      </c>
      <c r="D30" s="67">
        <v>8</v>
      </c>
      <c r="E30" s="52">
        <v>827</v>
      </c>
      <c r="F30" s="52">
        <v>0</v>
      </c>
      <c r="G30" s="63">
        <v>2.5</v>
      </c>
      <c r="H30" s="63">
        <v>6</v>
      </c>
      <c r="I30" s="63">
        <v>2</v>
      </c>
      <c r="J30" s="63">
        <v>10</v>
      </c>
      <c r="K30" s="63">
        <v>3</v>
      </c>
      <c r="L30" s="63">
        <v>5</v>
      </c>
      <c r="M30" s="63">
        <v>1</v>
      </c>
      <c r="N30" s="63">
        <v>3</v>
      </c>
      <c r="O30" s="63">
        <v>4</v>
      </c>
      <c r="P30" s="63">
        <f aca="true" t="shared" si="0" ref="P30:P61">SUM(F30:O30)</f>
        <v>36.5</v>
      </c>
      <c r="Q30" s="63" t="s">
        <v>564</v>
      </c>
    </row>
    <row r="31" spans="1:17" ht="12.75">
      <c r="A31" s="52">
        <v>2</v>
      </c>
      <c r="B31" s="53" t="s">
        <v>712</v>
      </c>
      <c r="C31" s="55" t="s">
        <v>308</v>
      </c>
      <c r="D31" s="52">
        <v>8</v>
      </c>
      <c r="E31" s="52">
        <v>814</v>
      </c>
      <c r="F31" s="52">
        <v>1</v>
      </c>
      <c r="G31" s="63">
        <v>1</v>
      </c>
      <c r="H31" s="63">
        <v>6</v>
      </c>
      <c r="I31" s="63">
        <v>4</v>
      </c>
      <c r="J31" s="63">
        <v>8</v>
      </c>
      <c r="K31" s="63">
        <v>2</v>
      </c>
      <c r="L31" s="63">
        <v>5</v>
      </c>
      <c r="M31" s="63">
        <v>0</v>
      </c>
      <c r="N31" s="63">
        <v>3</v>
      </c>
      <c r="O31" s="63">
        <v>3</v>
      </c>
      <c r="P31" s="63">
        <f t="shared" si="0"/>
        <v>33</v>
      </c>
      <c r="Q31" s="63" t="s">
        <v>564</v>
      </c>
    </row>
    <row r="32" spans="1:17" ht="12.75">
      <c r="A32" s="52">
        <v>3</v>
      </c>
      <c r="B32" s="58" t="s">
        <v>665</v>
      </c>
      <c r="C32" s="58" t="s">
        <v>42</v>
      </c>
      <c r="D32" s="52">
        <v>8</v>
      </c>
      <c r="E32" s="52">
        <v>815</v>
      </c>
      <c r="F32" s="52">
        <v>0</v>
      </c>
      <c r="G32" s="63">
        <v>1.5</v>
      </c>
      <c r="H32" s="63">
        <v>3</v>
      </c>
      <c r="I32" s="63">
        <v>4</v>
      </c>
      <c r="J32" s="63">
        <v>10</v>
      </c>
      <c r="K32" s="63">
        <v>2</v>
      </c>
      <c r="L32" s="63">
        <v>3</v>
      </c>
      <c r="M32" s="63">
        <v>0</v>
      </c>
      <c r="N32" s="63">
        <v>3</v>
      </c>
      <c r="O32" s="63">
        <v>5</v>
      </c>
      <c r="P32" s="63">
        <f t="shared" si="0"/>
        <v>31.5</v>
      </c>
      <c r="Q32" s="63" t="s">
        <v>882</v>
      </c>
    </row>
    <row r="33" spans="1:17" ht="12.75">
      <c r="A33" s="67">
        <v>4</v>
      </c>
      <c r="B33" s="63" t="s">
        <v>677</v>
      </c>
      <c r="C33" s="63" t="s">
        <v>551</v>
      </c>
      <c r="D33" s="52">
        <v>8</v>
      </c>
      <c r="E33" s="63">
        <v>801</v>
      </c>
      <c r="F33" s="63">
        <v>0</v>
      </c>
      <c r="G33" s="63">
        <v>1</v>
      </c>
      <c r="H33" s="63">
        <v>6</v>
      </c>
      <c r="I33" s="63">
        <v>4</v>
      </c>
      <c r="J33" s="63">
        <v>9</v>
      </c>
      <c r="K33" s="63">
        <v>1</v>
      </c>
      <c r="L33" s="63">
        <v>4</v>
      </c>
      <c r="M33" s="63">
        <v>0</v>
      </c>
      <c r="N33" s="63">
        <v>3</v>
      </c>
      <c r="O33" s="63">
        <v>3</v>
      </c>
      <c r="P33" s="63">
        <f t="shared" si="0"/>
        <v>31</v>
      </c>
      <c r="Q33" s="63" t="s">
        <v>882</v>
      </c>
    </row>
    <row r="34" spans="1:17" ht="12.75">
      <c r="A34" s="52">
        <v>5</v>
      </c>
      <c r="B34" s="52" t="s">
        <v>809</v>
      </c>
      <c r="C34" s="55" t="s">
        <v>46</v>
      </c>
      <c r="D34" s="52">
        <v>8</v>
      </c>
      <c r="E34" s="71">
        <v>829</v>
      </c>
      <c r="F34" s="72">
        <v>0</v>
      </c>
      <c r="G34" s="63">
        <v>2</v>
      </c>
      <c r="H34" s="63">
        <v>3</v>
      </c>
      <c r="I34" s="63">
        <v>2</v>
      </c>
      <c r="J34" s="63">
        <v>7</v>
      </c>
      <c r="K34" s="63">
        <v>2</v>
      </c>
      <c r="L34" s="63">
        <v>5</v>
      </c>
      <c r="M34" s="63">
        <v>1</v>
      </c>
      <c r="N34" s="63">
        <v>3</v>
      </c>
      <c r="O34" s="63">
        <v>4</v>
      </c>
      <c r="P34" s="63">
        <f t="shared" si="0"/>
        <v>29</v>
      </c>
      <c r="Q34" s="63" t="s">
        <v>882</v>
      </c>
    </row>
    <row r="35" spans="1:17" ht="12.75">
      <c r="A35" s="52">
        <v>6</v>
      </c>
      <c r="B35" s="53" t="s">
        <v>813</v>
      </c>
      <c r="C35" s="53" t="s">
        <v>545</v>
      </c>
      <c r="D35" s="52">
        <v>8</v>
      </c>
      <c r="E35" s="71">
        <v>838</v>
      </c>
      <c r="F35" s="72">
        <v>0</v>
      </c>
      <c r="G35" s="63">
        <v>1</v>
      </c>
      <c r="H35" s="63">
        <v>2</v>
      </c>
      <c r="I35" s="63">
        <v>3</v>
      </c>
      <c r="J35" s="63">
        <v>9</v>
      </c>
      <c r="K35" s="63">
        <v>1</v>
      </c>
      <c r="L35" s="63">
        <v>5</v>
      </c>
      <c r="M35" s="63">
        <v>0</v>
      </c>
      <c r="N35" s="63">
        <v>3</v>
      </c>
      <c r="O35" s="63">
        <v>5</v>
      </c>
      <c r="P35" s="63">
        <f t="shared" si="0"/>
        <v>29</v>
      </c>
      <c r="Q35" s="63" t="s">
        <v>882</v>
      </c>
    </row>
    <row r="36" spans="1:17" ht="12.75">
      <c r="A36" s="67">
        <v>7</v>
      </c>
      <c r="B36" s="58" t="s">
        <v>757</v>
      </c>
      <c r="C36" s="58" t="s">
        <v>586</v>
      </c>
      <c r="D36" s="52">
        <v>8</v>
      </c>
      <c r="E36" s="52">
        <v>816</v>
      </c>
      <c r="F36" s="52">
        <v>0</v>
      </c>
      <c r="G36" s="63">
        <v>0</v>
      </c>
      <c r="H36" s="63">
        <v>3</v>
      </c>
      <c r="I36" s="63">
        <v>2</v>
      </c>
      <c r="J36" s="63">
        <v>9</v>
      </c>
      <c r="K36" s="63">
        <v>2</v>
      </c>
      <c r="L36" s="63">
        <v>3</v>
      </c>
      <c r="M36" s="63">
        <v>1</v>
      </c>
      <c r="N36" s="63">
        <v>3</v>
      </c>
      <c r="O36" s="63">
        <v>5</v>
      </c>
      <c r="P36" s="63">
        <f t="shared" si="0"/>
        <v>28</v>
      </c>
      <c r="Q36" s="63" t="s">
        <v>882</v>
      </c>
    </row>
    <row r="37" spans="1:17" ht="12.75">
      <c r="A37" s="52">
        <v>8</v>
      </c>
      <c r="B37" s="52" t="s">
        <v>608</v>
      </c>
      <c r="C37" s="55" t="s">
        <v>609</v>
      </c>
      <c r="D37" s="52">
        <v>8</v>
      </c>
      <c r="E37" s="52">
        <v>821</v>
      </c>
      <c r="F37" s="63">
        <v>0</v>
      </c>
      <c r="G37" s="63">
        <v>1</v>
      </c>
      <c r="H37" s="63">
        <v>4</v>
      </c>
      <c r="I37" s="63">
        <v>0</v>
      </c>
      <c r="J37" s="63">
        <v>8</v>
      </c>
      <c r="K37" s="63">
        <v>3</v>
      </c>
      <c r="L37" s="63">
        <v>4</v>
      </c>
      <c r="M37" s="63">
        <v>0</v>
      </c>
      <c r="N37" s="63">
        <v>3</v>
      </c>
      <c r="O37" s="63">
        <v>5</v>
      </c>
      <c r="P37" s="63">
        <f t="shared" si="0"/>
        <v>28</v>
      </c>
      <c r="Q37" s="63" t="s">
        <v>882</v>
      </c>
    </row>
    <row r="38" spans="1:17" ht="12.75">
      <c r="A38" s="52">
        <v>9</v>
      </c>
      <c r="B38" s="52" t="s">
        <v>759</v>
      </c>
      <c r="C38" s="52" t="s">
        <v>48</v>
      </c>
      <c r="D38" s="52">
        <v>8</v>
      </c>
      <c r="E38" s="52">
        <v>812</v>
      </c>
      <c r="F38" s="52">
        <v>2</v>
      </c>
      <c r="G38" s="63">
        <v>1.5</v>
      </c>
      <c r="H38" s="63">
        <v>6</v>
      </c>
      <c r="I38" s="63">
        <v>0</v>
      </c>
      <c r="J38" s="63">
        <v>9</v>
      </c>
      <c r="K38" s="63">
        <v>1</v>
      </c>
      <c r="L38" s="63">
        <v>2</v>
      </c>
      <c r="M38" s="63">
        <v>0</v>
      </c>
      <c r="N38" s="63">
        <v>3</v>
      </c>
      <c r="O38" s="63">
        <v>3</v>
      </c>
      <c r="P38" s="63">
        <f t="shared" si="0"/>
        <v>27.5</v>
      </c>
      <c r="Q38" s="63" t="s">
        <v>882</v>
      </c>
    </row>
    <row r="39" spans="1:17" ht="12.75">
      <c r="A39" s="67">
        <v>10</v>
      </c>
      <c r="B39" s="52" t="s">
        <v>713</v>
      </c>
      <c r="C39" s="55" t="s">
        <v>72</v>
      </c>
      <c r="D39" s="52">
        <v>8</v>
      </c>
      <c r="E39" s="52">
        <v>818</v>
      </c>
      <c r="F39" s="52">
        <v>0</v>
      </c>
      <c r="G39" s="63">
        <v>1.5</v>
      </c>
      <c r="H39" s="63">
        <v>6</v>
      </c>
      <c r="I39" s="63">
        <v>1</v>
      </c>
      <c r="J39" s="63">
        <v>8</v>
      </c>
      <c r="K39" s="63">
        <v>1</v>
      </c>
      <c r="L39" s="63">
        <v>3</v>
      </c>
      <c r="M39" s="63">
        <v>1</v>
      </c>
      <c r="N39" s="63">
        <v>3</v>
      </c>
      <c r="O39" s="63">
        <v>3</v>
      </c>
      <c r="P39" s="63">
        <f t="shared" si="0"/>
        <v>27.5</v>
      </c>
      <c r="Q39" s="63" t="s">
        <v>882</v>
      </c>
    </row>
    <row r="40" spans="1:17" ht="12.75">
      <c r="A40" s="52">
        <v>11</v>
      </c>
      <c r="B40" s="52" t="s">
        <v>674</v>
      </c>
      <c r="C40" s="55" t="s">
        <v>34</v>
      </c>
      <c r="D40" s="52">
        <v>8</v>
      </c>
      <c r="E40" s="63">
        <v>803</v>
      </c>
      <c r="F40" s="63">
        <v>0</v>
      </c>
      <c r="G40" s="63">
        <v>1</v>
      </c>
      <c r="H40" s="63">
        <v>6</v>
      </c>
      <c r="I40" s="63">
        <v>3</v>
      </c>
      <c r="J40" s="63">
        <v>7</v>
      </c>
      <c r="K40" s="63">
        <v>1</v>
      </c>
      <c r="L40" s="63">
        <v>3</v>
      </c>
      <c r="M40" s="63">
        <v>0</v>
      </c>
      <c r="N40" s="63">
        <v>3</v>
      </c>
      <c r="O40" s="63">
        <v>3</v>
      </c>
      <c r="P40" s="63">
        <f t="shared" si="0"/>
        <v>27</v>
      </c>
      <c r="Q40" s="63" t="s">
        <v>882</v>
      </c>
    </row>
    <row r="41" spans="1:17" ht="12.75">
      <c r="A41" s="52">
        <v>12</v>
      </c>
      <c r="B41" s="58" t="s">
        <v>552</v>
      </c>
      <c r="C41" s="58" t="s">
        <v>33</v>
      </c>
      <c r="D41" s="52">
        <v>8</v>
      </c>
      <c r="E41" s="75">
        <v>828</v>
      </c>
      <c r="F41" s="53">
        <v>0.5</v>
      </c>
      <c r="G41" s="52">
        <v>0.5</v>
      </c>
      <c r="H41" s="52">
        <v>3</v>
      </c>
      <c r="I41" s="52">
        <v>0.5</v>
      </c>
      <c r="J41" s="52">
        <v>8</v>
      </c>
      <c r="K41" s="52">
        <v>3</v>
      </c>
      <c r="L41" s="52">
        <v>4</v>
      </c>
      <c r="M41" s="52">
        <v>0</v>
      </c>
      <c r="N41" s="52">
        <v>3</v>
      </c>
      <c r="O41" s="52">
        <v>4</v>
      </c>
      <c r="P41" s="52">
        <f t="shared" si="0"/>
        <v>26.5</v>
      </c>
      <c r="Q41" s="63" t="s">
        <v>882</v>
      </c>
    </row>
    <row r="42" spans="1:17" ht="12.75">
      <c r="A42" s="67">
        <v>13</v>
      </c>
      <c r="B42" s="52" t="s">
        <v>762</v>
      </c>
      <c r="C42" s="55" t="s">
        <v>34</v>
      </c>
      <c r="D42" s="52">
        <v>8</v>
      </c>
      <c r="E42" s="52">
        <v>841</v>
      </c>
      <c r="F42" s="52">
        <v>0</v>
      </c>
      <c r="G42" s="52">
        <v>0</v>
      </c>
      <c r="H42" s="52">
        <v>2</v>
      </c>
      <c r="I42" s="52">
        <v>4</v>
      </c>
      <c r="J42" s="52">
        <v>8</v>
      </c>
      <c r="K42" s="52">
        <v>1</v>
      </c>
      <c r="L42" s="52">
        <v>4</v>
      </c>
      <c r="M42" s="52">
        <v>0.5</v>
      </c>
      <c r="N42" s="52">
        <v>2</v>
      </c>
      <c r="O42" s="52">
        <v>5</v>
      </c>
      <c r="P42" s="52">
        <f t="shared" si="0"/>
        <v>26.5</v>
      </c>
      <c r="Q42" s="63" t="s">
        <v>882</v>
      </c>
    </row>
    <row r="43" spans="1:17" ht="12.75">
      <c r="A43" s="52">
        <v>14</v>
      </c>
      <c r="B43" s="52" t="s">
        <v>593</v>
      </c>
      <c r="C43" s="55" t="s">
        <v>34</v>
      </c>
      <c r="D43" s="52">
        <v>8</v>
      </c>
      <c r="E43" s="63">
        <v>845</v>
      </c>
      <c r="F43" s="52">
        <v>0</v>
      </c>
      <c r="G43" s="63">
        <v>1.5</v>
      </c>
      <c r="H43" s="63">
        <v>1</v>
      </c>
      <c r="I43" s="63">
        <v>2</v>
      </c>
      <c r="J43" s="63">
        <v>10</v>
      </c>
      <c r="K43" s="63">
        <v>1</v>
      </c>
      <c r="L43" s="63">
        <v>4</v>
      </c>
      <c r="M43" s="63">
        <v>0</v>
      </c>
      <c r="N43" s="63">
        <v>3</v>
      </c>
      <c r="O43" s="63">
        <v>4</v>
      </c>
      <c r="P43" s="63">
        <f t="shared" si="0"/>
        <v>26.5</v>
      </c>
      <c r="Q43" s="63" t="s">
        <v>882</v>
      </c>
    </row>
    <row r="44" spans="1:17" ht="12.75">
      <c r="A44" s="52">
        <v>15</v>
      </c>
      <c r="B44" s="53" t="s">
        <v>418</v>
      </c>
      <c r="C44" s="55" t="s">
        <v>189</v>
      </c>
      <c r="D44" s="52">
        <v>8</v>
      </c>
      <c r="E44" s="52">
        <v>824</v>
      </c>
      <c r="F44" s="52">
        <v>0</v>
      </c>
      <c r="G44" s="63">
        <v>1.5</v>
      </c>
      <c r="H44" s="63">
        <v>6</v>
      </c>
      <c r="I44" s="63">
        <v>0</v>
      </c>
      <c r="J44" s="63">
        <v>8</v>
      </c>
      <c r="K44" s="63">
        <v>2</v>
      </c>
      <c r="L44" s="63">
        <v>2</v>
      </c>
      <c r="M44" s="63">
        <v>0</v>
      </c>
      <c r="N44" s="63">
        <v>3</v>
      </c>
      <c r="O44" s="63">
        <v>3</v>
      </c>
      <c r="P44" s="63">
        <f t="shared" si="0"/>
        <v>25.5</v>
      </c>
      <c r="Q44" s="63" t="s">
        <v>882</v>
      </c>
    </row>
    <row r="45" spans="1:17" ht="12.75">
      <c r="A45" s="67">
        <v>16</v>
      </c>
      <c r="B45" s="58" t="s">
        <v>654</v>
      </c>
      <c r="C45" s="58" t="s">
        <v>33</v>
      </c>
      <c r="D45" s="52">
        <v>8</v>
      </c>
      <c r="E45" s="52">
        <v>832</v>
      </c>
      <c r="F45" s="52">
        <v>0</v>
      </c>
      <c r="G45" s="63">
        <v>0.5</v>
      </c>
      <c r="H45" s="63">
        <v>6</v>
      </c>
      <c r="I45" s="63">
        <v>4</v>
      </c>
      <c r="J45" s="63">
        <v>4</v>
      </c>
      <c r="K45" s="63">
        <v>3</v>
      </c>
      <c r="L45" s="63">
        <v>2</v>
      </c>
      <c r="M45" s="63">
        <v>0</v>
      </c>
      <c r="N45" s="63">
        <v>2</v>
      </c>
      <c r="O45" s="63">
        <v>4</v>
      </c>
      <c r="P45" s="63">
        <f t="shared" si="0"/>
        <v>25.5</v>
      </c>
      <c r="Q45" s="63" t="s">
        <v>882</v>
      </c>
    </row>
    <row r="46" spans="1:17" ht="12.75">
      <c r="A46" s="52">
        <v>17</v>
      </c>
      <c r="B46" s="58" t="s">
        <v>574</v>
      </c>
      <c r="C46" s="63" t="s">
        <v>255</v>
      </c>
      <c r="D46" s="52">
        <v>8</v>
      </c>
      <c r="E46" s="52">
        <v>848</v>
      </c>
      <c r="F46" s="72">
        <v>1</v>
      </c>
      <c r="G46" s="63">
        <v>1.5</v>
      </c>
      <c r="H46" s="63">
        <v>6</v>
      </c>
      <c r="I46" s="63">
        <v>0</v>
      </c>
      <c r="J46" s="63">
        <v>8</v>
      </c>
      <c r="K46" s="63">
        <v>4</v>
      </c>
      <c r="L46" s="63">
        <v>3</v>
      </c>
      <c r="M46" s="63">
        <v>0</v>
      </c>
      <c r="N46" s="63">
        <v>2</v>
      </c>
      <c r="O46" s="63">
        <v>0</v>
      </c>
      <c r="P46" s="63">
        <f t="shared" si="0"/>
        <v>25.5</v>
      </c>
      <c r="Q46" s="63" t="s">
        <v>882</v>
      </c>
    </row>
    <row r="47" spans="1:17" ht="24">
      <c r="A47" s="52">
        <v>18</v>
      </c>
      <c r="B47" s="53" t="s">
        <v>810</v>
      </c>
      <c r="C47" s="55" t="s">
        <v>811</v>
      </c>
      <c r="D47" s="52">
        <v>8</v>
      </c>
      <c r="E47" s="71">
        <v>830</v>
      </c>
      <c r="F47" s="72">
        <v>1</v>
      </c>
      <c r="G47" s="63">
        <v>0</v>
      </c>
      <c r="H47" s="63">
        <v>4</v>
      </c>
      <c r="I47" s="63">
        <v>2</v>
      </c>
      <c r="J47" s="63">
        <v>8</v>
      </c>
      <c r="K47" s="63">
        <v>1</v>
      </c>
      <c r="L47" s="63">
        <v>4</v>
      </c>
      <c r="M47" s="63">
        <v>0</v>
      </c>
      <c r="N47" s="63">
        <v>0</v>
      </c>
      <c r="O47" s="63">
        <v>4</v>
      </c>
      <c r="P47" s="63">
        <f t="shared" si="0"/>
        <v>24</v>
      </c>
      <c r="Q47" s="63" t="s">
        <v>888</v>
      </c>
    </row>
    <row r="48" spans="1:17" ht="12.75">
      <c r="A48" s="67">
        <v>19</v>
      </c>
      <c r="B48" s="52" t="s">
        <v>556</v>
      </c>
      <c r="C48" s="55" t="s">
        <v>53</v>
      </c>
      <c r="D48" s="52">
        <v>8</v>
      </c>
      <c r="E48" s="63">
        <v>834</v>
      </c>
      <c r="F48" s="63">
        <v>0</v>
      </c>
      <c r="G48" s="63">
        <v>0</v>
      </c>
      <c r="H48" s="63">
        <v>5</v>
      </c>
      <c r="I48" s="63">
        <v>1</v>
      </c>
      <c r="J48" s="63">
        <v>6</v>
      </c>
      <c r="K48" s="63">
        <v>2</v>
      </c>
      <c r="L48" s="63">
        <v>3</v>
      </c>
      <c r="M48" s="63">
        <v>0</v>
      </c>
      <c r="N48" s="63">
        <v>2</v>
      </c>
      <c r="O48" s="63">
        <v>5</v>
      </c>
      <c r="P48" s="63">
        <f t="shared" si="0"/>
        <v>24</v>
      </c>
      <c r="Q48" s="63" t="s">
        <v>888</v>
      </c>
    </row>
    <row r="49" spans="1:17" ht="12.75">
      <c r="A49" s="52">
        <v>20</v>
      </c>
      <c r="B49" s="52" t="s">
        <v>611</v>
      </c>
      <c r="C49" s="55" t="s">
        <v>154</v>
      </c>
      <c r="D49" s="52">
        <v>8</v>
      </c>
      <c r="E49" s="52">
        <v>840</v>
      </c>
      <c r="F49" s="63">
        <v>0</v>
      </c>
      <c r="G49" s="63">
        <v>1</v>
      </c>
      <c r="H49" s="63">
        <v>4</v>
      </c>
      <c r="I49" s="63">
        <v>1</v>
      </c>
      <c r="J49" s="63">
        <v>7</v>
      </c>
      <c r="K49" s="63">
        <v>0</v>
      </c>
      <c r="L49" s="63">
        <v>4</v>
      </c>
      <c r="M49" s="63">
        <v>0</v>
      </c>
      <c r="N49" s="63">
        <v>3</v>
      </c>
      <c r="O49" s="63">
        <v>4</v>
      </c>
      <c r="P49" s="63">
        <f t="shared" si="0"/>
        <v>24</v>
      </c>
      <c r="Q49" s="63" t="s">
        <v>888</v>
      </c>
    </row>
    <row r="50" spans="1:17" ht="12.75">
      <c r="A50" s="52">
        <v>21</v>
      </c>
      <c r="B50" s="63" t="s">
        <v>675</v>
      </c>
      <c r="C50" s="63" t="s">
        <v>52</v>
      </c>
      <c r="D50" s="52">
        <v>8</v>
      </c>
      <c r="E50" s="63">
        <v>843</v>
      </c>
      <c r="F50" s="63">
        <v>0</v>
      </c>
      <c r="G50" s="63">
        <v>1</v>
      </c>
      <c r="H50" s="63">
        <v>0</v>
      </c>
      <c r="I50" s="63">
        <v>2</v>
      </c>
      <c r="J50" s="63">
        <v>7</v>
      </c>
      <c r="K50" s="63">
        <v>0</v>
      </c>
      <c r="L50" s="63">
        <v>5</v>
      </c>
      <c r="M50" s="63">
        <v>1</v>
      </c>
      <c r="N50" s="63">
        <v>3</v>
      </c>
      <c r="O50" s="63">
        <v>5</v>
      </c>
      <c r="P50" s="63">
        <f t="shared" si="0"/>
        <v>24</v>
      </c>
      <c r="Q50" s="63" t="s">
        <v>888</v>
      </c>
    </row>
    <row r="51" spans="1:17" ht="12.75">
      <c r="A51" s="67">
        <v>22</v>
      </c>
      <c r="B51" s="58" t="s">
        <v>686</v>
      </c>
      <c r="C51" s="58" t="s">
        <v>82</v>
      </c>
      <c r="D51" s="52">
        <v>8</v>
      </c>
      <c r="E51" s="52">
        <v>805</v>
      </c>
      <c r="F51" s="52">
        <v>0</v>
      </c>
      <c r="G51" s="63">
        <v>0</v>
      </c>
      <c r="H51" s="63">
        <v>5</v>
      </c>
      <c r="I51" s="63">
        <v>1</v>
      </c>
      <c r="J51" s="63">
        <v>5</v>
      </c>
      <c r="K51" s="63">
        <v>0</v>
      </c>
      <c r="L51" s="63">
        <v>3</v>
      </c>
      <c r="M51" s="63">
        <v>0</v>
      </c>
      <c r="N51" s="63">
        <v>3</v>
      </c>
      <c r="O51" s="63">
        <v>6</v>
      </c>
      <c r="P51" s="63">
        <f t="shared" si="0"/>
        <v>23</v>
      </c>
      <c r="Q51" s="63" t="s">
        <v>888</v>
      </c>
    </row>
    <row r="52" spans="1:17" ht="12.75">
      <c r="A52" s="52">
        <v>23</v>
      </c>
      <c r="B52" s="63" t="s">
        <v>676</v>
      </c>
      <c r="C52" s="55" t="s">
        <v>34</v>
      </c>
      <c r="D52" s="52">
        <v>8</v>
      </c>
      <c r="E52" s="63">
        <v>813</v>
      </c>
      <c r="F52" s="63">
        <v>0</v>
      </c>
      <c r="G52" s="63">
        <v>0</v>
      </c>
      <c r="H52" s="63">
        <v>3</v>
      </c>
      <c r="I52" s="63">
        <v>0</v>
      </c>
      <c r="J52" s="63">
        <v>8</v>
      </c>
      <c r="K52" s="63">
        <v>1</v>
      </c>
      <c r="L52" s="63">
        <v>2</v>
      </c>
      <c r="M52" s="63">
        <v>1</v>
      </c>
      <c r="N52" s="63">
        <v>3</v>
      </c>
      <c r="O52" s="63">
        <v>5</v>
      </c>
      <c r="P52" s="63">
        <f t="shared" si="0"/>
        <v>23</v>
      </c>
      <c r="Q52" s="63" t="s">
        <v>888</v>
      </c>
    </row>
    <row r="53" spans="1:17" ht="12.75">
      <c r="A53" s="52">
        <v>24</v>
      </c>
      <c r="B53" s="63" t="s">
        <v>678</v>
      </c>
      <c r="C53" s="55" t="s">
        <v>679</v>
      </c>
      <c r="D53" s="52">
        <v>8</v>
      </c>
      <c r="E53" s="52">
        <v>833</v>
      </c>
      <c r="F53" s="63">
        <v>0</v>
      </c>
      <c r="G53" s="63">
        <v>1</v>
      </c>
      <c r="H53" s="63">
        <v>0</v>
      </c>
      <c r="I53" s="63">
        <v>1</v>
      </c>
      <c r="J53" s="63">
        <v>8</v>
      </c>
      <c r="K53" s="63">
        <v>1</v>
      </c>
      <c r="L53" s="63">
        <v>4</v>
      </c>
      <c r="M53" s="63">
        <v>0</v>
      </c>
      <c r="N53" s="63">
        <v>3</v>
      </c>
      <c r="O53" s="63">
        <v>5</v>
      </c>
      <c r="P53" s="63">
        <f t="shared" si="0"/>
        <v>23</v>
      </c>
      <c r="Q53" s="63" t="s">
        <v>888</v>
      </c>
    </row>
    <row r="54" spans="1:17" ht="12.75">
      <c r="A54" s="67">
        <v>25</v>
      </c>
      <c r="B54" s="52" t="s">
        <v>607</v>
      </c>
      <c r="C54" s="52" t="s">
        <v>545</v>
      </c>
      <c r="D54" s="52">
        <v>8</v>
      </c>
      <c r="E54" s="52">
        <v>820</v>
      </c>
      <c r="F54" s="52">
        <v>0</v>
      </c>
      <c r="G54" s="63">
        <v>0.5</v>
      </c>
      <c r="H54" s="63">
        <v>0</v>
      </c>
      <c r="I54" s="63">
        <v>3</v>
      </c>
      <c r="J54" s="63">
        <v>9</v>
      </c>
      <c r="K54" s="63">
        <v>0</v>
      </c>
      <c r="L54" s="63">
        <v>3</v>
      </c>
      <c r="M54" s="63">
        <v>0</v>
      </c>
      <c r="N54" s="63">
        <v>2</v>
      </c>
      <c r="O54" s="63">
        <v>5</v>
      </c>
      <c r="P54" s="63">
        <f t="shared" si="0"/>
        <v>22.5</v>
      </c>
      <c r="Q54" s="63" t="s">
        <v>888</v>
      </c>
    </row>
    <row r="55" spans="1:17" ht="12.75">
      <c r="A55" s="52">
        <v>26</v>
      </c>
      <c r="B55" s="52" t="s">
        <v>613</v>
      </c>
      <c r="C55" s="55" t="s">
        <v>82</v>
      </c>
      <c r="D55" s="52">
        <v>8</v>
      </c>
      <c r="E55" s="52">
        <v>826</v>
      </c>
      <c r="F55" s="63">
        <v>0</v>
      </c>
      <c r="G55" s="63">
        <v>0.5</v>
      </c>
      <c r="H55" s="63">
        <v>0</v>
      </c>
      <c r="I55" s="63">
        <v>1</v>
      </c>
      <c r="J55" s="63">
        <v>7</v>
      </c>
      <c r="K55" s="63">
        <v>1</v>
      </c>
      <c r="L55" s="63">
        <v>5</v>
      </c>
      <c r="M55" s="63">
        <v>0</v>
      </c>
      <c r="N55" s="63">
        <v>3</v>
      </c>
      <c r="O55" s="63">
        <v>5</v>
      </c>
      <c r="P55" s="63">
        <f t="shared" si="0"/>
        <v>22.5</v>
      </c>
      <c r="Q55" s="63" t="s">
        <v>888</v>
      </c>
    </row>
    <row r="56" spans="1:17" ht="12.75">
      <c r="A56" s="52">
        <v>27</v>
      </c>
      <c r="B56" s="58" t="s">
        <v>741</v>
      </c>
      <c r="C56" s="58" t="s">
        <v>200</v>
      </c>
      <c r="D56" s="52">
        <v>8</v>
      </c>
      <c r="E56" s="52">
        <v>850</v>
      </c>
      <c r="F56" s="52">
        <v>0</v>
      </c>
      <c r="G56" s="63">
        <v>0</v>
      </c>
      <c r="H56" s="63">
        <v>1</v>
      </c>
      <c r="I56" s="63">
        <v>4</v>
      </c>
      <c r="J56" s="63">
        <v>5</v>
      </c>
      <c r="K56" s="63">
        <v>1</v>
      </c>
      <c r="L56" s="63">
        <v>3</v>
      </c>
      <c r="M56" s="63">
        <v>0</v>
      </c>
      <c r="N56" s="63">
        <v>3</v>
      </c>
      <c r="O56" s="63">
        <v>5</v>
      </c>
      <c r="P56" s="63">
        <f t="shared" si="0"/>
        <v>22</v>
      </c>
      <c r="Q56" s="63" t="s">
        <v>888</v>
      </c>
    </row>
    <row r="57" spans="1:17" ht="12.75">
      <c r="A57" s="67">
        <v>28</v>
      </c>
      <c r="B57" s="52" t="s">
        <v>812</v>
      </c>
      <c r="C57" s="55" t="s">
        <v>129</v>
      </c>
      <c r="D57" s="52">
        <v>8</v>
      </c>
      <c r="E57" s="71">
        <v>837</v>
      </c>
      <c r="F57" s="72">
        <v>0</v>
      </c>
      <c r="G57" s="63">
        <v>0.5</v>
      </c>
      <c r="H57" s="63">
        <v>2</v>
      </c>
      <c r="I57" s="63">
        <v>2</v>
      </c>
      <c r="J57" s="63">
        <v>4</v>
      </c>
      <c r="K57" s="63">
        <v>2</v>
      </c>
      <c r="L57" s="63">
        <v>4</v>
      </c>
      <c r="M57" s="63">
        <v>0</v>
      </c>
      <c r="N57" s="63">
        <v>3</v>
      </c>
      <c r="O57" s="63">
        <v>4</v>
      </c>
      <c r="P57" s="63">
        <f t="shared" si="0"/>
        <v>21.5</v>
      </c>
      <c r="Q57" s="63" t="s">
        <v>888</v>
      </c>
    </row>
    <row r="58" spans="1:17" ht="12.75">
      <c r="A58" s="52">
        <v>29</v>
      </c>
      <c r="B58" s="52" t="s">
        <v>606</v>
      </c>
      <c r="C58" s="55" t="s">
        <v>153</v>
      </c>
      <c r="D58" s="52">
        <v>8</v>
      </c>
      <c r="E58" s="52">
        <v>809</v>
      </c>
      <c r="F58" s="52">
        <v>0</v>
      </c>
      <c r="G58" s="63">
        <v>1</v>
      </c>
      <c r="H58" s="63">
        <v>2</v>
      </c>
      <c r="I58" s="63">
        <v>0</v>
      </c>
      <c r="J58" s="63">
        <v>6</v>
      </c>
      <c r="K58" s="63">
        <v>3</v>
      </c>
      <c r="L58" s="63">
        <v>3</v>
      </c>
      <c r="M58" s="63">
        <v>0</v>
      </c>
      <c r="N58" s="63">
        <v>3</v>
      </c>
      <c r="O58" s="63">
        <v>3</v>
      </c>
      <c r="P58" s="63">
        <f t="shared" si="0"/>
        <v>21</v>
      </c>
      <c r="Q58" s="63" t="s">
        <v>888</v>
      </c>
    </row>
    <row r="59" spans="1:17" ht="12.75">
      <c r="A59" s="52">
        <v>30</v>
      </c>
      <c r="B59" s="72" t="s">
        <v>748</v>
      </c>
      <c r="C59" s="72" t="s">
        <v>129</v>
      </c>
      <c r="D59" s="52">
        <v>8</v>
      </c>
      <c r="E59" s="56">
        <v>851</v>
      </c>
      <c r="F59" s="52">
        <v>0</v>
      </c>
      <c r="G59" s="63">
        <v>1</v>
      </c>
      <c r="H59" s="63">
        <v>4</v>
      </c>
      <c r="I59" s="63">
        <v>1</v>
      </c>
      <c r="J59" s="63">
        <v>6</v>
      </c>
      <c r="K59" s="63">
        <v>2</v>
      </c>
      <c r="L59" s="63">
        <v>2</v>
      </c>
      <c r="M59" s="63">
        <v>1</v>
      </c>
      <c r="N59" s="63">
        <v>2</v>
      </c>
      <c r="O59" s="63">
        <v>2</v>
      </c>
      <c r="P59" s="63">
        <f t="shared" si="0"/>
        <v>21</v>
      </c>
      <c r="Q59" s="63" t="s">
        <v>888</v>
      </c>
    </row>
    <row r="60" spans="1:17" ht="12.75">
      <c r="A60" s="67">
        <v>31</v>
      </c>
      <c r="B60" s="52" t="s">
        <v>761</v>
      </c>
      <c r="C60" s="55" t="s">
        <v>34</v>
      </c>
      <c r="D60" s="52">
        <v>8</v>
      </c>
      <c r="E60" s="63">
        <v>819</v>
      </c>
      <c r="F60" s="52">
        <v>1</v>
      </c>
      <c r="G60" s="63">
        <v>0.5</v>
      </c>
      <c r="H60" s="63">
        <v>0</v>
      </c>
      <c r="I60" s="63">
        <v>2</v>
      </c>
      <c r="J60" s="63">
        <v>5</v>
      </c>
      <c r="K60" s="63">
        <v>0</v>
      </c>
      <c r="L60" s="63">
        <v>5</v>
      </c>
      <c r="M60" s="63">
        <v>0</v>
      </c>
      <c r="N60" s="63">
        <v>2</v>
      </c>
      <c r="O60" s="63">
        <v>5</v>
      </c>
      <c r="P60" s="63">
        <f t="shared" si="0"/>
        <v>20.5</v>
      </c>
      <c r="Q60" s="63" t="s">
        <v>888</v>
      </c>
    </row>
    <row r="61" spans="1:17" ht="12.75">
      <c r="A61" s="52">
        <v>32</v>
      </c>
      <c r="B61" s="52" t="s">
        <v>798</v>
      </c>
      <c r="C61" s="52" t="s">
        <v>104</v>
      </c>
      <c r="D61" s="52">
        <v>8</v>
      </c>
      <c r="E61" s="56">
        <v>831</v>
      </c>
      <c r="F61" s="52">
        <v>0</v>
      </c>
      <c r="G61" s="63">
        <v>1</v>
      </c>
      <c r="H61" s="63">
        <v>0</v>
      </c>
      <c r="I61" s="63">
        <v>1</v>
      </c>
      <c r="J61" s="63">
        <v>5</v>
      </c>
      <c r="K61" s="63">
        <v>1</v>
      </c>
      <c r="L61" s="63">
        <v>4</v>
      </c>
      <c r="M61" s="63">
        <v>0</v>
      </c>
      <c r="N61" s="63">
        <v>3</v>
      </c>
      <c r="O61" s="63">
        <v>5</v>
      </c>
      <c r="P61" s="63">
        <f t="shared" si="0"/>
        <v>20</v>
      </c>
      <c r="Q61" s="63" t="s">
        <v>888</v>
      </c>
    </row>
    <row r="62" spans="1:17" ht="12.75">
      <c r="A62" s="52">
        <v>33</v>
      </c>
      <c r="B62" s="52" t="s">
        <v>605</v>
      </c>
      <c r="C62" s="58" t="s">
        <v>52</v>
      </c>
      <c r="D62" s="52">
        <v>8</v>
      </c>
      <c r="E62" s="52">
        <v>817</v>
      </c>
      <c r="F62" s="52">
        <v>0</v>
      </c>
      <c r="G62" s="63">
        <v>1</v>
      </c>
      <c r="H62" s="63">
        <v>2</v>
      </c>
      <c r="I62" s="63">
        <v>2</v>
      </c>
      <c r="J62" s="63">
        <v>6</v>
      </c>
      <c r="K62" s="63">
        <v>1</v>
      </c>
      <c r="L62" s="63">
        <v>4</v>
      </c>
      <c r="M62" s="63">
        <v>0</v>
      </c>
      <c r="N62" s="63">
        <v>3</v>
      </c>
      <c r="O62" s="63">
        <v>0</v>
      </c>
      <c r="P62" s="63">
        <f aca="true" t="shared" si="1" ref="P62:P79">SUM(F62:O62)</f>
        <v>19</v>
      </c>
      <c r="Q62" s="63" t="s">
        <v>888</v>
      </c>
    </row>
    <row r="63" spans="1:17" ht="12.75">
      <c r="A63" s="67">
        <v>34</v>
      </c>
      <c r="B63" s="58" t="s">
        <v>539</v>
      </c>
      <c r="C63" s="58" t="s">
        <v>308</v>
      </c>
      <c r="D63" s="52">
        <v>8</v>
      </c>
      <c r="E63" s="52">
        <v>825</v>
      </c>
      <c r="F63" s="52">
        <v>0</v>
      </c>
      <c r="G63" s="63">
        <v>1</v>
      </c>
      <c r="H63" s="63">
        <v>0</v>
      </c>
      <c r="I63" s="63">
        <v>1</v>
      </c>
      <c r="J63" s="63">
        <v>4</v>
      </c>
      <c r="K63" s="63">
        <v>1</v>
      </c>
      <c r="L63" s="63">
        <v>5</v>
      </c>
      <c r="M63" s="63">
        <v>1</v>
      </c>
      <c r="N63" s="63">
        <v>3</v>
      </c>
      <c r="O63" s="63">
        <v>3</v>
      </c>
      <c r="P63" s="63">
        <f t="shared" si="1"/>
        <v>19</v>
      </c>
      <c r="Q63" s="63" t="s">
        <v>888</v>
      </c>
    </row>
    <row r="64" spans="1:17" ht="12.75">
      <c r="A64" s="52">
        <v>35</v>
      </c>
      <c r="B64" s="52" t="s">
        <v>610</v>
      </c>
      <c r="C64" s="55" t="s">
        <v>264</v>
      </c>
      <c r="D64" s="52">
        <v>8</v>
      </c>
      <c r="E64" s="52">
        <v>802</v>
      </c>
      <c r="F64" s="63">
        <v>0</v>
      </c>
      <c r="G64" s="63">
        <v>0.5</v>
      </c>
      <c r="H64" s="63">
        <v>0</v>
      </c>
      <c r="I64" s="63">
        <v>3</v>
      </c>
      <c r="J64" s="63">
        <v>3</v>
      </c>
      <c r="K64" s="63">
        <v>0</v>
      </c>
      <c r="L64" s="63">
        <v>3</v>
      </c>
      <c r="M64" s="63">
        <v>0</v>
      </c>
      <c r="N64" s="63">
        <v>3</v>
      </c>
      <c r="O64" s="63">
        <v>6</v>
      </c>
      <c r="P64" s="63">
        <f t="shared" si="1"/>
        <v>18.5</v>
      </c>
      <c r="Q64" s="63" t="s">
        <v>888</v>
      </c>
    </row>
    <row r="65" spans="1:17" ht="12.75">
      <c r="A65" s="52">
        <v>36</v>
      </c>
      <c r="B65" s="53" t="s">
        <v>535</v>
      </c>
      <c r="C65" s="55" t="s">
        <v>46</v>
      </c>
      <c r="D65" s="52">
        <v>8</v>
      </c>
      <c r="E65" s="52">
        <v>804</v>
      </c>
      <c r="F65" s="52">
        <v>0</v>
      </c>
      <c r="G65" s="63">
        <v>1.5</v>
      </c>
      <c r="H65" s="63">
        <v>4</v>
      </c>
      <c r="I65" s="63">
        <v>3</v>
      </c>
      <c r="J65" s="63">
        <v>0</v>
      </c>
      <c r="K65" s="63">
        <v>0</v>
      </c>
      <c r="L65" s="63">
        <v>3</v>
      </c>
      <c r="M65" s="63">
        <v>0</v>
      </c>
      <c r="N65" s="63">
        <v>2</v>
      </c>
      <c r="O65" s="63">
        <v>5</v>
      </c>
      <c r="P65" s="63">
        <f t="shared" si="1"/>
        <v>18.5</v>
      </c>
      <c r="Q65" s="63" t="s">
        <v>888</v>
      </c>
    </row>
    <row r="66" spans="1:17" ht="12.75">
      <c r="A66" s="67">
        <v>37</v>
      </c>
      <c r="B66" s="52" t="s">
        <v>690</v>
      </c>
      <c r="C66" s="55" t="s">
        <v>198</v>
      </c>
      <c r="D66" s="52">
        <v>8</v>
      </c>
      <c r="E66" s="63">
        <v>808</v>
      </c>
      <c r="F66" s="72">
        <v>0</v>
      </c>
      <c r="G66" s="63">
        <v>1.5</v>
      </c>
      <c r="H66" s="63">
        <v>6</v>
      </c>
      <c r="I66" s="63">
        <v>0</v>
      </c>
      <c r="J66" s="63">
        <v>4</v>
      </c>
      <c r="K66" s="63">
        <v>2</v>
      </c>
      <c r="L66" s="63">
        <v>0</v>
      </c>
      <c r="M66" s="63">
        <v>0</v>
      </c>
      <c r="N66" s="63">
        <v>3</v>
      </c>
      <c r="O66" s="63">
        <v>2</v>
      </c>
      <c r="P66" s="63">
        <f t="shared" si="1"/>
        <v>18.5</v>
      </c>
      <c r="Q66" s="63" t="s">
        <v>888</v>
      </c>
    </row>
    <row r="67" spans="1:17" ht="12.75">
      <c r="A67" s="52">
        <v>38</v>
      </c>
      <c r="B67" s="53" t="s">
        <v>636</v>
      </c>
      <c r="C67" s="55" t="s">
        <v>34</v>
      </c>
      <c r="D67" s="52">
        <v>8</v>
      </c>
      <c r="E67" s="52">
        <v>835</v>
      </c>
      <c r="F67" s="52">
        <v>0</v>
      </c>
      <c r="G67" s="63">
        <v>0.5</v>
      </c>
      <c r="H67" s="63">
        <v>0</v>
      </c>
      <c r="I67" s="63">
        <v>2</v>
      </c>
      <c r="J67" s="63">
        <v>5</v>
      </c>
      <c r="K67" s="63">
        <v>1</v>
      </c>
      <c r="L67" s="63">
        <v>5</v>
      </c>
      <c r="M67" s="63">
        <v>0</v>
      </c>
      <c r="N67" s="63">
        <v>3</v>
      </c>
      <c r="O67" s="63">
        <v>2</v>
      </c>
      <c r="P67" s="63">
        <f t="shared" si="1"/>
        <v>18.5</v>
      </c>
      <c r="Q67" s="63" t="s">
        <v>888</v>
      </c>
    </row>
    <row r="68" spans="1:17" ht="12.75">
      <c r="A68" s="52">
        <v>39</v>
      </c>
      <c r="B68" s="52" t="s">
        <v>612</v>
      </c>
      <c r="C68" s="55" t="s">
        <v>34</v>
      </c>
      <c r="D68" s="52">
        <v>8</v>
      </c>
      <c r="E68" s="52">
        <v>806</v>
      </c>
      <c r="F68" s="63">
        <v>0</v>
      </c>
      <c r="G68" s="63">
        <v>0</v>
      </c>
      <c r="H68" s="63">
        <v>0</v>
      </c>
      <c r="I68" s="63">
        <v>2</v>
      </c>
      <c r="J68" s="63">
        <v>5</v>
      </c>
      <c r="K68" s="63">
        <v>1</v>
      </c>
      <c r="L68" s="63">
        <v>3</v>
      </c>
      <c r="M68" s="63">
        <v>0</v>
      </c>
      <c r="N68" s="63">
        <v>3</v>
      </c>
      <c r="O68" s="63">
        <v>4</v>
      </c>
      <c r="P68" s="63">
        <f t="shared" si="1"/>
        <v>18</v>
      </c>
      <c r="Q68" s="63" t="s">
        <v>888</v>
      </c>
    </row>
    <row r="69" spans="1:17" ht="12.75">
      <c r="A69" s="67">
        <v>40</v>
      </c>
      <c r="B69" s="52" t="s">
        <v>760</v>
      </c>
      <c r="C69" s="55" t="s">
        <v>264</v>
      </c>
      <c r="D69" s="52">
        <v>8</v>
      </c>
      <c r="E69" s="63">
        <v>842</v>
      </c>
      <c r="F69" s="52">
        <v>0</v>
      </c>
      <c r="G69" s="63">
        <v>1</v>
      </c>
      <c r="H69" s="63">
        <v>0</v>
      </c>
      <c r="I69" s="63">
        <v>0</v>
      </c>
      <c r="J69" s="63">
        <v>4</v>
      </c>
      <c r="K69" s="63">
        <v>1</v>
      </c>
      <c r="L69" s="63">
        <v>3</v>
      </c>
      <c r="M69" s="63">
        <v>0</v>
      </c>
      <c r="N69" s="63">
        <v>3</v>
      </c>
      <c r="O69" s="63">
        <v>5</v>
      </c>
      <c r="P69" s="63">
        <f t="shared" si="1"/>
        <v>17</v>
      </c>
      <c r="Q69" s="63" t="s">
        <v>888</v>
      </c>
    </row>
    <row r="70" spans="1:17" ht="12.75">
      <c r="A70" s="52">
        <v>41</v>
      </c>
      <c r="B70" s="63" t="s">
        <v>696</v>
      </c>
      <c r="C70" s="63" t="s">
        <v>312</v>
      </c>
      <c r="D70" s="52">
        <v>8</v>
      </c>
      <c r="E70" s="52">
        <v>822</v>
      </c>
      <c r="F70" s="52">
        <v>0</v>
      </c>
      <c r="G70" s="63">
        <v>0.5</v>
      </c>
      <c r="H70" s="63">
        <v>0</v>
      </c>
      <c r="I70" s="63">
        <v>0</v>
      </c>
      <c r="J70" s="63">
        <v>6</v>
      </c>
      <c r="K70" s="63">
        <v>0</v>
      </c>
      <c r="L70" s="63">
        <v>3</v>
      </c>
      <c r="M70" s="63">
        <v>0</v>
      </c>
      <c r="N70" s="63">
        <v>3</v>
      </c>
      <c r="O70" s="63">
        <v>4</v>
      </c>
      <c r="P70" s="63">
        <f t="shared" si="1"/>
        <v>16.5</v>
      </c>
      <c r="Q70" s="63" t="s">
        <v>888</v>
      </c>
    </row>
    <row r="71" spans="1:17" ht="12.75">
      <c r="A71" s="52">
        <v>42</v>
      </c>
      <c r="B71" s="63" t="s">
        <v>695</v>
      </c>
      <c r="C71" s="63" t="s">
        <v>184</v>
      </c>
      <c r="D71" s="52">
        <v>8</v>
      </c>
      <c r="E71" s="52">
        <v>846</v>
      </c>
      <c r="F71" s="52">
        <v>0</v>
      </c>
      <c r="G71" s="63">
        <v>1.5</v>
      </c>
      <c r="H71" s="63">
        <v>1</v>
      </c>
      <c r="I71" s="63">
        <v>0</v>
      </c>
      <c r="J71" s="63">
        <v>2</v>
      </c>
      <c r="K71" s="63">
        <v>0</v>
      </c>
      <c r="L71" s="63">
        <v>4</v>
      </c>
      <c r="M71" s="63">
        <v>0</v>
      </c>
      <c r="N71" s="63">
        <v>3</v>
      </c>
      <c r="O71" s="63">
        <v>5</v>
      </c>
      <c r="P71" s="63">
        <f t="shared" si="1"/>
        <v>16.5</v>
      </c>
      <c r="Q71" s="63" t="s">
        <v>888</v>
      </c>
    </row>
    <row r="72" spans="1:17" ht="12.75">
      <c r="A72" s="67">
        <v>43</v>
      </c>
      <c r="B72" s="52" t="s">
        <v>134</v>
      </c>
      <c r="C72" s="52" t="s">
        <v>24</v>
      </c>
      <c r="D72" s="52">
        <v>8</v>
      </c>
      <c r="E72" s="52">
        <v>847</v>
      </c>
      <c r="F72" s="52">
        <v>0</v>
      </c>
      <c r="G72" s="63">
        <v>0.5</v>
      </c>
      <c r="H72" s="63">
        <v>0</v>
      </c>
      <c r="I72" s="63">
        <v>2</v>
      </c>
      <c r="J72" s="63">
        <v>4</v>
      </c>
      <c r="K72" s="63">
        <v>1</v>
      </c>
      <c r="L72" s="63">
        <v>2</v>
      </c>
      <c r="M72" s="63">
        <v>0</v>
      </c>
      <c r="N72" s="63">
        <v>3</v>
      </c>
      <c r="O72" s="63">
        <v>4</v>
      </c>
      <c r="P72" s="63">
        <f t="shared" si="1"/>
        <v>16.5</v>
      </c>
      <c r="Q72" s="63" t="s">
        <v>888</v>
      </c>
    </row>
    <row r="73" spans="1:17" ht="12.75">
      <c r="A73" s="52">
        <v>44</v>
      </c>
      <c r="B73" s="52" t="s">
        <v>701</v>
      </c>
      <c r="C73" s="52" t="s">
        <v>37</v>
      </c>
      <c r="D73" s="52">
        <v>8</v>
      </c>
      <c r="E73" s="63">
        <v>839</v>
      </c>
      <c r="F73" s="63">
        <v>0</v>
      </c>
      <c r="G73" s="63">
        <v>0</v>
      </c>
      <c r="H73" s="63">
        <v>0</v>
      </c>
      <c r="I73" s="63">
        <v>0</v>
      </c>
      <c r="J73" s="63">
        <v>5</v>
      </c>
      <c r="K73" s="63">
        <v>0</v>
      </c>
      <c r="L73" s="63">
        <v>5</v>
      </c>
      <c r="M73" s="63">
        <v>0</v>
      </c>
      <c r="N73" s="63">
        <v>3</v>
      </c>
      <c r="O73" s="63">
        <v>3</v>
      </c>
      <c r="P73" s="63">
        <f t="shared" si="1"/>
        <v>16</v>
      </c>
      <c r="Q73" s="63" t="s">
        <v>888</v>
      </c>
    </row>
    <row r="74" spans="1:17" ht="12.75">
      <c r="A74" s="52">
        <v>45</v>
      </c>
      <c r="B74" s="58" t="s">
        <v>644</v>
      </c>
      <c r="C74" s="58" t="s">
        <v>198</v>
      </c>
      <c r="D74" s="52">
        <v>8</v>
      </c>
      <c r="E74" s="52">
        <v>807</v>
      </c>
      <c r="F74" s="52">
        <v>0</v>
      </c>
      <c r="G74" s="63">
        <v>0.5</v>
      </c>
      <c r="H74" s="63">
        <v>0</v>
      </c>
      <c r="I74" s="63">
        <v>0</v>
      </c>
      <c r="J74" s="63">
        <v>6</v>
      </c>
      <c r="K74" s="63">
        <v>0</v>
      </c>
      <c r="L74" s="63">
        <v>1</v>
      </c>
      <c r="M74" s="63">
        <v>0</v>
      </c>
      <c r="N74" s="63">
        <v>3</v>
      </c>
      <c r="O74" s="63">
        <v>5</v>
      </c>
      <c r="P74" s="63">
        <f t="shared" si="1"/>
        <v>15.5</v>
      </c>
      <c r="Q74" s="63" t="s">
        <v>888</v>
      </c>
    </row>
    <row r="75" spans="1:17" ht="12.75">
      <c r="A75" s="67">
        <v>46</v>
      </c>
      <c r="B75" s="52" t="s">
        <v>669</v>
      </c>
      <c r="C75" s="52" t="s">
        <v>159</v>
      </c>
      <c r="D75" s="52">
        <v>8</v>
      </c>
      <c r="E75" s="63">
        <v>811</v>
      </c>
      <c r="F75" s="52">
        <v>0</v>
      </c>
      <c r="G75" s="63">
        <v>0</v>
      </c>
      <c r="H75" s="63">
        <v>0</v>
      </c>
      <c r="I75" s="63">
        <v>0</v>
      </c>
      <c r="J75" s="63">
        <v>3</v>
      </c>
      <c r="K75" s="63">
        <v>0</v>
      </c>
      <c r="L75" s="63">
        <v>4</v>
      </c>
      <c r="M75" s="63">
        <v>0</v>
      </c>
      <c r="N75" s="63">
        <v>3</v>
      </c>
      <c r="O75" s="63">
        <v>5</v>
      </c>
      <c r="P75" s="63">
        <f t="shared" si="1"/>
        <v>15</v>
      </c>
      <c r="Q75" s="63" t="s">
        <v>888</v>
      </c>
    </row>
    <row r="76" spans="1:17" ht="12.75">
      <c r="A76" s="52">
        <v>47</v>
      </c>
      <c r="B76" s="58" t="s">
        <v>711</v>
      </c>
      <c r="C76" s="58" t="s">
        <v>33</v>
      </c>
      <c r="D76" s="52">
        <v>8</v>
      </c>
      <c r="E76" s="52">
        <v>844</v>
      </c>
      <c r="F76" s="52">
        <v>0</v>
      </c>
      <c r="G76" s="63">
        <v>0</v>
      </c>
      <c r="H76" s="63">
        <v>0</v>
      </c>
      <c r="I76" s="63">
        <v>0</v>
      </c>
      <c r="J76" s="63">
        <v>4</v>
      </c>
      <c r="K76" s="63">
        <v>1</v>
      </c>
      <c r="L76" s="63">
        <v>3</v>
      </c>
      <c r="M76" s="63">
        <v>0</v>
      </c>
      <c r="N76" s="63">
        <v>3</v>
      </c>
      <c r="O76" s="63">
        <v>4</v>
      </c>
      <c r="P76" s="63">
        <f t="shared" si="1"/>
        <v>15</v>
      </c>
      <c r="Q76" s="63" t="s">
        <v>888</v>
      </c>
    </row>
    <row r="77" spans="1:17" ht="12.75">
      <c r="A77" s="52">
        <v>48</v>
      </c>
      <c r="B77" s="76" t="s">
        <v>789</v>
      </c>
      <c r="C77" s="77" t="s">
        <v>46</v>
      </c>
      <c r="D77" s="52">
        <v>8</v>
      </c>
      <c r="E77" s="63">
        <v>810</v>
      </c>
      <c r="F77" s="63">
        <v>0</v>
      </c>
      <c r="G77" s="63">
        <v>1</v>
      </c>
      <c r="H77" s="63">
        <v>0</v>
      </c>
      <c r="I77" s="63">
        <v>0</v>
      </c>
      <c r="J77" s="63">
        <v>4</v>
      </c>
      <c r="K77" s="63">
        <v>0</v>
      </c>
      <c r="L77" s="63">
        <v>4</v>
      </c>
      <c r="M77" s="63">
        <v>0</v>
      </c>
      <c r="N77" s="63">
        <v>1</v>
      </c>
      <c r="O77" s="63">
        <v>3</v>
      </c>
      <c r="P77" s="63">
        <f t="shared" si="1"/>
        <v>13</v>
      </c>
      <c r="Q77" s="63" t="s">
        <v>888</v>
      </c>
    </row>
    <row r="78" spans="1:17" ht="12.75">
      <c r="A78" s="67">
        <v>49</v>
      </c>
      <c r="B78" s="52" t="s">
        <v>134</v>
      </c>
      <c r="C78" s="55" t="s">
        <v>129</v>
      </c>
      <c r="D78" s="52">
        <v>8</v>
      </c>
      <c r="E78" s="63">
        <v>849</v>
      </c>
      <c r="F78" s="63">
        <v>0</v>
      </c>
      <c r="G78" s="63">
        <v>0</v>
      </c>
      <c r="H78" s="63">
        <v>0</v>
      </c>
      <c r="I78" s="63">
        <v>0</v>
      </c>
      <c r="J78" s="63">
        <v>3</v>
      </c>
      <c r="K78" s="63">
        <v>0</v>
      </c>
      <c r="L78" s="63">
        <v>4</v>
      </c>
      <c r="M78" s="63">
        <v>1</v>
      </c>
      <c r="N78" s="63">
        <v>3</v>
      </c>
      <c r="O78" s="63">
        <v>2</v>
      </c>
      <c r="P78" s="63">
        <f t="shared" si="1"/>
        <v>13</v>
      </c>
      <c r="Q78" s="63" t="s">
        <v>888</v>
      </c>
    </row>
    <row r="79" spans="1:17" ht="12.75">
      <c r="A79" s="52">
        <v>50</v>
      </c>
      <c r="B79" s="52" t="s">
        <v>742</v>
      </c>
      <c r="C79" s="52" t="s">
        <v>482</v>
      </c>
      <c r="D79" s="52">
        <v>8</v>
      </c>
      <c r="E79" s="52">
        <v>836</v>
      </c>
      <c r="F79" s="52">
        <v>0</v>
      </c>
      <c r="G79" s="63">
        <v>0</v>
      </c>
      <c r="H79" s="63">
        <v>0</v>
      </c>
      <c r="I79" s="63">
        <v>0</v>
      </c>
      <c r="J79" s="63">
        <v>0</v>
      </c>
      <c r="K79" s="63">
        <v>1</v>
      </c>
      <c r="L79" s="63">
        <v>3</v>
      </c>
      <c r="M79" s="63">
        <v>0</v>
      </c>
      <c r="N79" s="63">
        <v>1</v>
      </c>
      <c r="O79" s="63">
        <v>6</v>
      </c>
      <c r="P79" s="63">
        <f t="shared" si="1"/>
        <v>11</v>
      </c>
      <c r="Q79" s="63" t="s">
        <v>888</v>
      </c>
    </row>
    <row r="80" spans="1:17" ht="12.75">
      <c r="A80" s="52">
        <v>51</v>
      </c>
      <c r="B80" s="53" t="s">
        <v>614</v>
      </c>
      <c r="C80" s="55" t="s">
        <v>615</v>
      </c>
      <c r="D80" s="52">
        <v>8</v>
      </c>
      <c r="E80" s="52">
        <v>823</v>
      </c>
      <c r="F80" s="63">
        <v>0</v>
      </c>
      <c r="G80" s="63">
        <v>0</v>
      </c>
      <c r="H80" s="63">
        <v>1</v>
      </c>
      <c r="I80" s="63">
        <v>0</v>
      </c>
      <c r="J80" s="63">
        <v>7</v>
      </c>
      <c r="K80" s="63">
        <v>0</v>
      </c>
      <c r="L80" s="63">
        <v>3</v>
      </c>
      <c r="M80" s="63">
        <v>0</v>
      </c>
      <c r="N80" s="63">
        <v>3</v>
      </c>
      <c r="O80" s="63">
        <v>3</v>
      </c>
      <c r="P80" s="63">
        <v>0</v>
      </c>
      <c r="Q80" s="63" t="s">
        <v>888</v>
      </c>
    </row>
    <row r="83" ht="12.75">
      <c r="B83" s="36" t="s">
        <v>821</v>
      </c>
    </row>
    <row r="84" ht="12.75">
      <c r="B84" s="36" t="s">
        <v>822</v>
      </c>
    </row>
    <row r="85" ht="12.75">
      <c r="B85" s="36" t="s">
        <v>823</v>
      </c>
    </row>
    <row r="86" ht="12.75">
      <c r="B86" s="36" t="s">
        <v>824</v>
      </c>
    </row>
    <row r="87" ht="12.75">
      <c r="B87" s="36" t="s">
        <v>825</v>
      </c>
    </row>
    <row r="88" ht="12.75">
      <c r="B88" s="36" t="s">
        <v>826</v>
      </c>
    </row>
    <row r="89" ht="12.75">
      <c r="B89" s="36" t="s">
        <v>827</v>
      </c>
    </row>
    <row r="90" ht="12.75">
      <c r="B90" s="36" t="s">
        <v>828</v>
      </c>
    </row>
    <row r="91" ht="12.75">
      <c r="B91" s="36" t="s">
        <v>829</v>
      </c>
    </row>
    <row r="92" ht="12.75">
      <c r="B92" s="36" t="s">
        <v>830</v>
      </c>
    </row>
    <row r="93" ht="12.75">
      <c r="B93" s="36" t="s">
        <v>831</v>
      </c>
    </row>
  </sheetData>
  <sheetProtection/>
  <mergeCells count="11">
    <mergeCell ref="A27:D27"/>
    <mergeCell ref="A23:C23"/>
    <mergeCell ref="A24:C24"/>
    <mergeCell ref="A26:C26"/>
    <mergeCell ref="A7:C7"/>
    <mergeCell ref="A1:Q1"/>
    <mergeCell ref="A2:C2"/>
    <mergeCell ref="A3:C3"/>
    <mergeCell ref="A4:H4"/>
    <mergeCell ref="A5:C5"/>
    <mergeCell ref="A6:C6"/>
  </mergeCells>
  <dataValidations count="1">
    <dataValidation allowBlank="1" showErrorMessage="1" sqref="E59:E69 E54:E57">
      <formula1>0</formula1>
      <formula2>0</formula2>
    </dataValidation>
  </dataValidations>
  <printOptions/>
  <pageMargins left="0.38" right="0.33" top="0.7480314960629921" bottom="0.7480314960629921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362"/>
  <sheetViews>
    <sheetView zoomScalePageLayoutView="0" workbookViewId="0" topLeftCell="A22">
      <selection activeCell="T53" sqref="T53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1.7109375" style="0" customWidth="1"/>
    <col min="4" max="4" width="6.8515625" style="0" customWidth="1"/>
    <col min="5" max="5" width="6.57421875" style="0" customWidth="1"/>
    <col min="6" max="6" width="5.8515625" style="0" customWidth="1"/>
    <col min="7" max="7" width="6.140625" style="0" customWidth="1"/>
    <col min="8" max="8" width="5.140625" style="0" customWidth="1"/>
    <col min="9" max="9" width="5.7109375" style="0" customWidth="1"/>
    <col min="10" max="12" width="5.57421875" style="0" customWidth="1"/>
    <col min="13" max="13" width="6.00390625" style="0" customWidth="1"/>
    <col min="14" max="14" width="5.00390625" style="0" customWidth="1"/>
    <col min="15" max="15" width="7.57421875" style="0" customWidth="1"/>
  </cols>
  <sheetData>
    <row r="1" spans="1:17" ht="15.75">
      <c r="A1" s="98" t="s">
        <v>871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3" ht="12.75">
      <c r="A2" s="95" t="s">
        <v>877</v>
      </c>
      <c r="B2" s="99"/>
      <c r="C2" s="99"/>
    </row>
    <row r="3" spans="1:3" ht="15.75">
      <c r="A3" s="100" t="s">
        <v>878</v>
      </c>
      <c r="B3" s="100"/>
      <c r="C3" s="100"/>
    </row>
    <row r="4" spans="1:8" ht="15.75">
      <c r="A4" s="95" t="s">
        <v>879</v>
      </c>
      <c r="B4" s="95"/>
      <c r="C4" s="95"/>
      <c r="D4" s="95"/>
      <c r="E4" s="95"/>
      <c r="F4" s="95"/>
      <c r="G4" s="95"/>
      <c r="H4" s="95"/>
    </row>
    <row r="5" spans="1:3" ht="15.75">
      <c r="A5" s="95" t="s">
        <v>901</v>
      </c>
      <c r="B5" s="95"/>
      <c r="C5" s="95"/>
    </row>
    <row r="6" spans="1:3" ht="15.75">
      <c r="A6" s="95" t="s">
        <v>898</v>
      </c>
      <c r="B6" s="95"/>
      <c r="C6" s="95"/>
    </row>
    <row r="7" spans="1:3" ht="15.75">
      <c r="A7" s="95" t="s">
        <v>6</v>
      </c>
      <c r="B7" s="95"/>
      <c r="C7" s="95"/>
    </row>
    <row r="8" spans="1:3" ht="15.75">
      <c r="A8" s="41" t="s">
        <v>872</v>
      </c>
      <c r="B8" s="41"/>
      <c r="C8" s="42"/>
    </row>
    <row r="9" spans="1:3" ht="15.75">
      <c r="A9" s="41" t="s">
        <v>873</v>
      </c>
      <c r="B9" s="41"/>
      <c r="C9" s="42"/>
    </row>
    <row r="10" spans="1:3" ht="15.75">
      <c r="A10" s="43" t="s">
        <v>874</v>
      </c>
      <c r="B10" s="43"/>
      <c r="C10" s="44"/>
    </row>
    <row r="11" ht="12.75">
      <c r="B11" t="s">
        <v>844</v>
      </c>
    </row>
    <row r="12" spans="1:163" s="26" customFormat="1" ht="15" customHeight="1">
      <c r="A12"/>
      <c r="B12" t="s">
        <v>845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</row>
    <row r="13" spans="1:163" s="26" customFormat="1" ht="14.25" customHeight="1">
      <c r="A13"/>
      <c r="B13" t="s">
        <v>846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</row>
    <row r="14" spans="1:163" s="26" customFormat="1" ht="14.25" customHeight="1">
      <c r="A14"/>
      <c r="B14" t="s">
        <v>847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</row>
    <row r="15" spans="1:163" s="26" customFormat="1" ht="15.75" customHeight="1">
      <c r="A15"/>
      <c r="B15" t="s">
        <v>848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</row>
    <row r="16" ht="18" customHeight="1">
      <c r="B16" t="s">
        <v>849</v>
      </c>
    </row>
    <row r="17" spans="1:163" s="15" customFormat="1" ht="18.75" customHeight="1">
      <c r="A17"/>
      <c r="B17" t="s">
        <v>850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</row>
    <row r="18" ht="18.75" customHeight="1">
      <c r="B18" t="s">
        <v>851</v>
      </c>
    </row>
    <row r="19" ht="16.5" customHeight="1">
      <c r="B19" t="s">
        <v>852</v>
      </c>
    </row>
    <row r="20" ht="17.25" customHeight="1">
      <c r="B20" t="s">
        <v>853</v>
      </c>
    </row>
    <row r="21" spans="1:19" ht="12.75">
      <c r="A21" s="46" t="s">
        <v>4</v>
      </c>
      <c r="B21" s="45"/>
      <c r="C21" s="45"/>
      <c r="D21" s="45"/>
      <c r="S21" s="17"/>
    </row>
    <row r="22" spans="1:4" ht="16.5" customHeight="1">
      <c r="A22" s="93" t="s">
        <v>894</v>
      </c>
      <c r="B22" s="93"/>
      <c r="C22" s="93"/>
      <c r="D22" s="47"/>
    </row>
    <row r="23" spans="1:163" ht="24.75" customHeight="1">
      <c r="A23" s="93" t="s">
        <v>895</v>
      </c>
      <c r="B23" s="93"/>
      <c r="C23" s="93"/>
      <c r="D23" s="47"/>
      <c r="R23" s="17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</row>
    <row r="24" spans="1:4" ht="12.75">
      <c r="A24" s="46" t="s">
        <v>875</v>
      </c>
      <c r="B24" s="48"/>
      <c r="C24" s="48"/>
      <c r="D24" s="48"/>
    </row>
    <row r="25" spans="1:4" ht="12.75">
      <c r="A25" s="93" t="s">
        <v>896</v>
      </c>
      <c r="B25" s="93"/>
      <c r="C25" s="93"/>
      <c r="D25" s="47"/>
    </row>
    <row r="26" spans="1:4" ht="12.75">
      <c r="A26" s="93" t="s">
        <v>897</v>
      </c>
      <c r="B26" s="93"/>
      <c r="C26" s="93"/>
      <c r="D26" s="93"/>
    </row>
    <row r="27" spans="6:15" ht="12.75">
      <c r="F27">
        <v>1</v>
      </c>
      <c r="G27">
        <v>14</v>
      </c>
      <c r="H27">
        <v>3</v>
      </c>
      <c r="I27">
        <v>5.5</v>
      </c>
      <c r="J27">
        <v>7.5</v>
      </c>
      <c r="K27">
        <v>4</v>
      </c>
      <c r="L27">
        <v>14</v>
      </c>
      <c r="M27">
        <v>15</v>
      </c>
      <c r="N27">
        <v>8</v>
      </c>
      <c r="O27">
        <f>SUM(F27:N27)</f>
        <v>72</v>
      </c>
    </row>
    <row r="28" spans="1:16" ht="24">
      <c r="A28" s="65" t="s">
        <v>0</v>
      </c>
      <c r="B28" s="65" t="s">
        <v>7</v>
      </c>
      <c r="C28" s="65" t="s">
        <v>8</v>
      </c>
      <c r="D28" s="65" t="s">
        <v>1</v>
      </c>
      <c r="E28" s="65" t="s">
        <v>815</v>
      </c>
      <c r="F28" s="65">
        <v>1</v>
      </c>
      <c r="G28" s="63">
        <v>2</v>
      </c>
      <c r="H28" s="63">
        <v>3</v>
      </c>
      <c r="I28" s="51">
        <v>4</v>
      </c>
      <c r="J28" s="65">
        <v>5</v>
      </c>
      <c r="K28" s="63">
        <v>6</v>
      </c>
      <c r="L28" s="63">
        <v>7</v>
      </c>
      <c r="M28" s="51">
        <v>8</v>
      </c>
      <c r="N28" s="65">
        <v>9</v>
      </c>
      <c r="O28" s="63" t="s">
        <v>816</v>
      </c>
      <c r="P28" s="63" t="s">
        <v>881</v>
      </c>
    </row>
    <row r="29" spans="1:16" ht="12.75">
      <c r="A29" s="52">
        <v>1</v>
      </c>
      <c r="B29" s="52" t="s">
        <v>282</v>
      </c>
      <c r="C29" s="52" t="s">
        <v>244</v>
      </c>
      <c r="D29" s="52">
        <v>9</v>
      </c>
      <c r="E29" s="52">
        <v>953</v>
      </c>
      <c r="F29" s="63">
        <v>1</v>
      </c>
      <c r="G29" s="63">
        <v>11</v>
      </c>
      <c r="H29" s="63">
        <v>2</v>
      </c>
      <c r="I29" s="63">
        <v>4</v>
      </c>
      <c r="J29" s="63">
        <v>6.5</v>
      </c>
      <c r="K29" s="63">
        <v>3</v>
      </c>
      <c r="L29" s="63">
        <v>7</v>
      </c>
      <c r="M29" s="63">
        <v>6.5</v>
      </c>
      <c r="N29" s="63">
        <v>7</v>
      </c>
      <c r="O29" s="63">
        <f aca="true" t="shared" si="0" ref="O29:O60">SUM(F29:N29)</f>
        <v>48</v>
      </c>
      <c r="P29" s="63" t="s">
        <v>564</v>
      </c>
    </row>
    <row r="30" spans="1:16" ht="12.75">
      <c r="A30" s="52">
        <v>2</v>
      </c>
      <c r="B30" s="53" t="s">
        <v>228</v>
      </c>
      <c r="C30" s="55" t="s">
        <v>34</v>
      </c>
      <c r="D30" s="52">
        <v>9</v>
      </c>
      <c r="E30" s="52">
        <v>927</v>
      </c>
      <c r="F30" s="63">
        <v>1</v>
      </c>
      <c r="G30" s="63">
        <v>14</v>
      </c>
      <c r="H30" s="63">
        <v>0</v>
      </c>
      <c r="I30" s="63">
        <v>5</v>
      </c>
      <c r="J30" s="63">
        <v>6</v>
      </c>
      <c r="K30" s="63">
        <v>3</v>
      </c>
      <c r="L30" s="63">
        <v>11</v>
      </c>
      <c r="M30" s="63">
        <v>2</v>
      </c>
      <c r="N30" s="63">
        <v>5</v>
      </c>
      <c r="O30" s="63">
        <f t="shared" si="0"/>
        <v>47</v>
      </c>
      <c r="P30" s="63" t="s">
        <v>564</v>
      </c>
    </row>
    <row r="31" spans="1:18" ht="12.75">
      <c r="A31" s="52">
        <v>3</v>
      </c>
      <c r="B31" s="53" t="s">
        <v>806</v>
      </c>
      <c r="C31" s="55" t="s">
        <v>559</v>
      </c>
      <c r="D31" s="52">
        <v>9</v>
      </c>
      <c r="E31" s="74">
        <v>923</v>
      </c>
      <c r="F31" s="63">
        <v>0</v>
      </c>
      <c r="G31" s="63">
        <v>8</v>
      </c>
      <c r="H31" s="63">
        <v>1</v>
      </c>
      <c r="I31" s="63">
        <v>5</v>
      </c>
      <c r="J31" s="63">
        <v>7.5</v>
      </c>
      <c r="K31" s="63">
        <v>3</v>
      </c>
      <c r="L31" s="63">
        <v>10</v>
      </c>
      <c r="M31" s="63">
        <v>4.5</v>
      </c>
      <c r="N31" s="63">
        <v>7</v>
      </c>
      <c r="O31" s="63">
        <f t="shared" si="0"/>
        <v>46</v>
      </c>
      <c r="P31" s="63" t="s">
        <v>564</v>
      </c>
      <c r="Q31" s="17"/>
      <c r="R31" s="17"/>
    </row>
    <row r="32" spans="1:16" ht="12.75">
      <c r="A32" s="52">
        <v>4</v>
      </c>
      <c r="B32" s="58" t="s">
        <v>358</v>
      </c>
      <c r="C32" s="58" t="s">
        <v>190</v>
      </c>
      <c r="D32" s="52">
        <v>9</v>
      </c>
      <c r="E32" s="52">
        <v>906</v>
      </c>
      <c r="F32" s="63">
        <v>0</v>
      </c>
      <c r="G32" s="63">
        <v>7</v>
      </c>
      <c r="H32" s="63">
        <v>2</v>
      </c>
      <c r="I32" s="63">
        <v>5</v>
      </c>
      <c r="J32" s="63">
        <v>7</v>
      </c>
      <c r="K32" s="63">
        <v>3</v>
      </c>
      <c r="L32" s="63">
        <v>7</v>
      </c>
      <c r="M32" s="63">
        <v>5.5</v>
      </c>
      <c r="N32" s="63">
        <v>7</v>
      </c>
      <c r="O32" s="63">
        <f t="shared" si="0"/>
        <v>43.5</v>
      </c>
      <c r="P32" s="63" t="s">
        <v>882</v>
      </c>
    </row>
    <row r="33" spans="1:16" ht="12.75">
      <c r="A33" s="52">
        <v>5</v>
      </c>
      <c r="B33" s="58" t="s">
        <v>637</v>
      </c>
      <c r="C33" s="58" t="s">
        <v>638</v>
      </c>
      <c r="D33" s="52">
        <v>9</v>
      </c>
      <c r="E33" s="52">
        <v>940</v>
      </c>
      <c r="F33" s="63">
        <v>1</v>
      </c>
      <c r="G33" s="63">
        <v>11</v>
      </c>
      <c r="H33" s="63">
        <v>1</v>
      </c>
      <c r="I33" s="63">
        <v>2</v>
      </c>
      <c r="J33" s="63">
        <v>5.5</v>
      </c>
      <c r="K33" s="63">
        <v>3</v>
      </c>
      <c r="L33" s="63">
        <v>7</v>
      </c>
      <c r="M33" s="63">
        <v>7</v>
      </c>
      <c r="N33" s="63">
        <v>5</v>
      </c>
      <c r="O33" s="63">
        <f t="shared" si="0"/>
        <v>42.5</v>
      </c>
      <c r="P33" s="63" t="s">
        <v>882</v>
      </c>
    </row>
    <row r="34" spans="1:16" ht="12.75">
      <c r="A34" s="52">
        <v>6</v>
      </c>
      <c r="B34" s="52" t="s">
        <v>616</v>
      </c>
      <c r="C34" s="55" t="s">
        <v>575</v>
      </c>
      <c r="D34" s="52">
        <v>9</v>
      </c>
      <c r="E34" s="52">
        <v>910</v>
      </c>
      <c r="F34" s="63">
        <v>1</v>
      </c>
      <c r="G34" s="63">
        <v>11</v>
      </c>
      <c r="H34" s="63">
        <v>1</v>
      </c>
      <c r="I34" s="63">
        <v>4</v>
      </c>
      <c r="J34" s="63">
        <v>5</v>
      </c>
      <c r="K34" s="63">
        <v>3</v>
      </c>
      <c r="L34" s="63">
        <v>7</v>
      </c>
      <c r="M34" s="63">
        <v>4.5</v>
      </c>
      <c r="N34" s="63">
        <v>5.5</v>
      </c>
      <c r="O34" s="63">
        <f t="shared" si="0"/>
        <v>42</v>
      </c>
      <c r="P34" s="63" t="s">
        <v>882</v>
      </c>
    </row>
    <row r="35" spans="1:16" ht="12.75">
      <c r="A35" s="52">
        <v>7</v>
      </c>
      <c r="B35" s="53" t="s">
        <v>749</v>
      </c>
      <c r="C35" s="73" t="s">
        <v>143</v>
      </c>
      <c r="D35" s="52">
        <v>9</v>
      </c>
      <c r="E35" s="53">
        <v>928</v>
      </c>
      <c r="F35" s="63">
        <v>1</v>
      </c>
      <c r="G35" s="63">
        <v>5</v>
      </c>
      <c r="H35" s="63">
        <v>2</v>
      </c>
      <c r="I35" s="63">
        <v>5</v>
      </c>
      <c r="J35" s="63">
        <v>7.5</v>
      </c>
      <c r="K35" s="63">
        <v>3</v>
      </c>
      <c r="L35" s="63">
        <v>5</v>
      </c>
      <c r="M35" s="63">
        <v>6</v>
      </c>
      <c r="N35" s="63">
        <v>5</v>
      </c>
      <c r="O35" s="63">
        <f t="shared" si="0"/>
        <v>39.5</v>
      </c>
      <c r="P35" s="63" t="s">
        <v>882</v>
      </c>
    </row>
    <row r="36" spans="1:16" ht="14.25" customHeight="1">
      <c r="A36" s="52">
        <v>8</v>
      </c>
      <c r="B36" s="52" t="s">
        <v>764</v>
      </c>
      <c r="C36" s="52" t="s">
        <v>168</v>
      </c>
      <c r="D36" s="52">
        <v>9</v>
      </c>
      <c r="E36" s="52">
        <v>914</v>
      </c>
      <c r="F36" s="63">
        <v>1</v>
      </c>
      <c r="G36" s="63">
        <v>8</v>
      </c>
      <c r="H36" s="63">
        <v>3</v>
      </c>
      <c r="I36" s="63">
        <v>4</v>
      </c>
      <c r="J36" s="63">
        <v>6.5</v>
      </c>
      <c r="K36" s="63">
        <v>3</v>
      </c>
      <c r="L36" s="63">
        <v>4</v>
      </c>
      <c r="M36" s="63">
        <v>4</v>
      </c>
      <c r="N36" s="63">
        <v>4.5</v>
      </c>
      <c r="O36" s="63">
        <f t="shared" si="0"/>
        <v>38</v>
      </c>
      <c r="P36" s="63" t="s">
        <v>882</v>
      </c>
    </row>
    <row r="37" spans="1:16" ht="12.75">
      <c r="A37" s="52">
        <v>9</v>
      </c>
      <c r="B37" s="52" t="s">
        <v>691</v>
      </c>
      <c r="C37" s="52" t="s">
        <v>697</v>
      </c>
      <c r="D37" s="52">
        <v>9</v>
      </c>
      <c r="E37" s="52">
        <v>926</v>
      </c>
      <c r="F37" s="63">
        <v>1</v>
      </c>
      <c r="G37" s="63">
        <v>5</v>
      </c>
      <c r="H37" s="63">
        <v>1</v>
      </c>
      <c r="I37" s="63">
        <v>3</v>
      </c>
      <c r="J37" s="63">
        <v>7</v>
      </c>
      <c r="K37" s="63">
        <v>3</v>
      </c>
      <c r="L37" s="63">
        <v>7</v>
      </c>
      <c r="M37" s="63">
        <v>5</v>
      </c>
      <c r="N37" s="63">
        <v>5.5</v>
      </c>
      <c r="O37" s="63">
        <f t="shared" si="0"/>
        <v>37.5</v>
      </c>
      <c r="P37" s="63" t="s">
        <v>882</v>
      </c>
    </row>
    <row r="38" spans="1:16" ht="12.75">
      <c r="A38" s="52">
        <v>10</v>
      </c>
      <c r="B38" s="52" t="s">
        <v>807</v>
      </c>
      <c r="C38" s="52" t="s">
        <v>53</v>
      </c>
      <c r="D38" s="52">
        <v>9</v>
      </c>
      <c r="E38" s="82">
        <v>934</v>
      </c>
      <c r="F38" s="63">
        <v>0</v>
      </c>
      <c r="G38" s="63">
        <v>11</v>
      </c>
      <c r="H38" s="63">
        <v>1</v>
      </c>
      <c r="I38" s="63">
        <v>0</v>
      </c>
      <c r="J38" s="63">
        <v>7</v>
      </c>
      <c r="K38" s="63">
        <v>2</v>
      </c>
      <c r="L38" s="63">
        <v>8</v>
      </c>
      <c r="M38" s="63">
        <v>3</v>
      </c>
      <c r="N38" s="63">
        <v>5.5</v>
      </c>
      <c r="O38" s="63">
        <f t="shared" si="0"/>
        <v>37.5</v>
      </c>
      <c r="P38" s="63" t="s">
        <v>882</v>
      </c>
    </row>
    <row r="39" spans="1:16" ht="12.75">
      <c r="A39" s="52">
        <v>11</v>
      </c>
      <c r="B39" s="52" t="s">
        <v>808</v>
      </c>
      <c r="C39" s="53" t="s">
        <v>771</v>
      </c>
      <c r="D39" s="52">
        <v>9</v>
      </c>
      <c r="E39" s="74">
        <v>912</v>
      </c>
      <c r="F39" s="63">
        <v>1</v>
      </c>
      <c r="G39" s="63">
        <v>9</v>
      </c>
      <c r="H39" s="63">
        <v>0</v>
      </c>
      <c r="I39" s="63">
        <v>3</v>
      </c>
      <c r="J39" s="63">
        <v>4</v>
      </c>
      <c r="K39" s="63">
        <v>3</v>
      </c>
      <c r="L39" s="63">
        <v>10</v>
      </c>
      <c r="M39" s="63">
        <v>1</v>
      </c>
      <c r="N39" s="63">
        <v>6</v>
      </c>
      <c r="O39" s="63">
        <f t="shared" si="0"/>
        <v>37</v>
      </c>
      <c r="P39" s="63" t="s">
        <v>882</v>
      </c>
    </row>
    <row r="40" spans="1:16" ht="12.75">
      <c r="A40" s="52">
        <v>12</v>
      </c>
      <c r="B40" s="52" t="s">
        <v>362</v>
      </c>
      <c r="C40" s="55" t="s">
        <v>53</v>
      </c>
      <c r="D40" s="52">
        <v>9</v>
      </c>
      <c r="E40" s="52">
        <v>913</v>
      </c>
      <c r="F40" s="63">
        <v>1</v>
      </c>
      <c r="G40" s="63">
        <v>3</v>
      </c>
      <c r="H40" s="63">
        <v>0</v>
      </c>
      <c r="I40" s="63">
        <v>5</v>
      </c>
      <c r="J40" s="85">
        <v>6.5</v>
      </c>
      <c r="K40" s="63">
        <v>2</v>
      </c>
      <c r="L40" s="63">
        <v>8.5</v>
      </c>
      <c r="M40" s="63">
        <v>5</v>
      </c>
      <c r="N40" s="63">
        <v>5.5</v>
      </c>
      <c r="O40" s="63">
        <f t="shared" si="0"/>
        <v>36.5</v>
      </c>
      <c r="P40" s="63" t="s">
        <v>882</v>
      </c>
    </row>
    <row r="41" spans="1:16" ht="12.75">
      <c r="A41" s="52">
        <v>13</v>
      </c>
      <c r="B41" s="58" t="s">
        <v>819</v>
      </c>
      <c r="C41" s="58" t="s">
        <v>37</v>
      </c>
      <c r="D41" s="52">
        <v>9</v>
      </c>
      <c r="E41" s="63">
        <v>931</v>
      </c>
      <c r="F41" s="63">
        <v>0</v>
      </c>
      <c r="G41" s="63">
        <v>10</v>
      </c>
      <c r="H41" s="63">
        <v>1</v>
      </c>
      <c r="I41" s="63">
        <v>3</v>
      </c>
      <c r="J41" s="63">
        <v>6</v>
      </c>
      <c r="K41" s="63">
        <v>2</v>
      </c>
      <c r="L41" s="63">
        <v>1</v>
      </c>
      <c r="M41" s="63">
        <v>8</v>
      </c>
      <c r="N41" s="63">
        <v>5.5</v>
      </c>
      <c r="O41" s="63">
        <f t="shared" si="0"/>
        <v>36.5</v>
      </c>
      <c r="P41" s="63" t="s">
        <v>882</v>
      </c>
    </row>
    <row r="42" spans="1:163" ht="12.75">
      <c r="A42" s="52">
        <v>14</v>
      </c>
      <c r="B42" s="58" t="s">
        <v>820</v>
      </c>
      <c r="C42" s="58" t="s">
        <v>33</v>
      </c>
      <c r="D42" s="52">
        <v>9</v>
      </c>
      <c r="E42" s="63">
        <v>930</v>
      </c>
      <c r="F42" s="63">
        <v>0</v>
      </c>
      <c r="G42" s="63">
        <v>7</v>
      </c>
      <c r="H42" s="63">
        <v>0</v>
      </c>
      <c r="I42" s="63">
        <v>4</v>
      </c>
      <c r="J42" s="63">
        <v>5.5</v>
      </c>
      <c r="K42" s="63">
        <v>3</v>
      </c>
      <c r="L42" s="63">
        <v>6</v>
      </c>
      <c r="M42" s="63">
        <v>3.5</v>
      </c>
      <c r="N42" s="63">
        <v>7</v>
      </c>
      <c r="O42" s="63">
        <f t="shared" si="0"/>
        <v>36</v>
      </c>
      <c r="P42" s="63" t="s">
        <v>882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</row>
    <row r="43" spans="1:16" ht="12.75">
      <c r="A43" s="52">
        <v>15</v>
      </c>
      <c r="B43" s="52" t="s">
        <v>246</v>
      </c>
      <c r="C43" s="55" t="s">
        <v>168</v>
      </c>
      <c r="D43" s="52">
        <v>9</v>
      </c>
      <c r="E43" s="52">
        <v>933</v>
      </c>
      <c r="F43" s="63">
        <v>1</v>
      </c>
      <c r="G43" s="63">
        <v>6</v>
      </c>
      <c r="H43" s="63">
        <v>2</v>
      </c>
      <c r="I43" s="63">
        <v>4</v>
      </c>
      <c r="J43" s="63">
        <v>5</v>
      </c>
      <c r="K43" s="63">
        <v>3</v>
      </c>
      <c r="L43" s="63">
        <v>8</v>
      </c>
      <c r="M43" s="63">
        <v>0</v>
      </c>
      <c r="N43" s="63">
        <v>6</v>
      </c>
      <c r="O43" s="63">
        <f t="shared" si="0"/>
        <v>35</v>
      </c>
      <c r="P43" s="63" t="s">
        <v>888</v>
      </c>
    </row>
    <row r="44" spans="1:16" ht="12.75">
      <c r="A44" s="52">
        <v>16</v>
      </c>
      <c r="B44" s="53" t="s">
        <v>281</v>
      </c>
      <c r="C44" s="55" t="s">
        <v>154</v>
      </c>
      <c r="D44" s="52">
        <v>9</v>
      </c>
      <c r="E44" s="52">
        <v>954</v>
      </c>
      <c r="F44" s="63">
        <v>0</v>
      </c>
      <c r="G44" s="63">
        <v>1</v>
      </c>
      <c r="H44" s="63">
        <v>1</v>
      </c>
      <c r="I44" s="63">
        <v>5</v>
      </c>
      <c r="J44" s="63">
        <v>7.5</v>
      </c>
      <c r="K44" s="63">
        <v>1</v>
      </c>
      <c r="L44" s="63">
        <v>8</v>
      </c>
      <c r="M44" s="63">
        <v>4</v>
      </c>
      <c r="N44" s="63">
        <v>7</v>
      </c>
      <c r="O44" s="63">
        <f t="shared" si="0"/>
        <v>34.5</v>
      </c>
      <c r="P44" s="63" t="s">
        <v>888</v>
      </c>
    </row>
    <row r="45" spans="1:16" ht="12.75">
      <c r="A45" s="52">
        <v>17</v>
      </c>
      <c r="B45" s="53" t="s">
        <v>763</v>
      </c>
      <c r="C45" s="55" t="s">
        <v>200</v>
      </c>
      <c r="D45" s="52">
        <v>9</v>
      </c>
      <c r="E45" s="52">
        <v>903</v>
      </c>
      <c r="F45" s="63">
        <v>0</v>
      </c>
      <c r="G45" s="63">
        <v>4</v>
      </c>
      <c r="H45" s="63">
        <v>2</v>
      </c>
      <c r="I45" s="63">
        <v>3</v>
      </c>
      <c r="J45" s="63">
        <v>5</v>
      </c>
      <c r="K45" s="63">
        <v>3</v>
      </c>
      <c r="L45" s="63">
        <v>8</v>
      </c>
      <c r="M45" s="63">
        <v>2</v>
      </c>
      <c r="N45" s="63">
        <v>7</v>
      </c>
      <c r="O45" s="63">
        <f t="shared" si="0"/>
        <v>34</v>
      </c>
      <c r="P45" s="63" t="s">
        <v>888</v>
      </c>
    </row>
    <row r="46" spans="1:16" ht="12.75">
      <c r="A46" s="52">
        <v>18</v>
      </c>
      <c r="B46" s="58" t="s">
        <v>666</v>
      </c>
      <c r="C46" s="58" t="s">
        <v>667</v>
      </c>
      <c r="D46" s="52">
        <v>9</v>
      </c>
      <c r="E46" s="52">
        <v>915</v>
      </c>
      <c r="F46" s="63">
        <v>1</v>
      </c>
      <c r="G46" s="63">
        <v>3</v>
      </c>
      <c r="H46" s="63">
        <v>1</v>
      </c>
      <c r="I46" s="63">
        <v>3</v>
      </c>
      <c r="J46" s="63">
        <v>7.5</v>
      </c>
      <c r="K46" s="63">
        <v>2</v>
      </c>
      <c r="L46" s="63">
        <v>7</v>
      </c>
      <c r="M46" s="63">
        <v>3</v>
      </c>
      <c r="N46" s="63">
        <v>5.5</v>
      </c>
      <c r="O46" s="63">
        <f t="shared" si="0"/>
        <v>33</v>
      </c>
      <c r="P46" s="63" t="s">
        <v>888</v>
      </c>
    </row>
    <row r="47" spans="1:19" ht="12.75">
      <c r="A47" s="52">
        <v>19</v>
      </c>
      <c r="B47" s="53" t="s">
        <v>617</v>
      </c>
      <c r="C47" s="55" t="s">
        <v>618</v>
      </c>
      <c r="D47" s="52">
        <v>9</v>
      </c>
      <c r="E47" s="52">
        <v>916</v>
      </c>
      <c r="F47" s="63">
        <v>1</v>
      </c>
      <c r="G47" s="63">
        <v>2</v>
      </c>
      <c r="H47" s="63">
        <v>2</v>
      </c>
      <c r="I47" s="63">
        <v>5</v>
      </c>
      <c r="J47" s="63">
        <v>7</v>
      </c>
      <c r="K47" s="63">
        <v>2</v>
      </c>
      <c r="L47" s="63">
        <v>7</v>
      </c>
      <c r="M47" s="63">
        <v>3</v>
      </c>
      <c r="N47" s="63">
        <v>4</v>
      </c>
      <c r="O47" s="63">
        <f t="shared" si="0"/>
        <v>33</v>
      </c>
      <c r="P47" s="63" t="s">
        <v>888</v>
      </c>
      <c r="S47" s="26"/>
    </row>
    <row r="48" spans="1:16" ht="12.75">
      <c r="A48" s="52">
        <v>20</v>
      </c>
      <c r="B48" s="52" t="s">
        <v>699</v>
      </c>
      <c r="C48" s="52" t="s">
        <v>700</v>
      </c>
      <c r="D48" s="52">
        <v>9</v>
      </c>
      <c r="E48" s="63">
        <v>924</v>
      </c>
      <c r="F48" s="63">
        <v>1</v>
      </c>
      <c r="G48" s="63">
        <v>12</v>
      </c>
      <c r="H48" s="63">
        <v>0</v>
      </c>
      <c r="I48" s="63">
        <v>3</v>
      </c>
      <c r="J48" s="63">
        <v>5</v>
      </c>
      <c r="K48" s="63">
        <v>1</v>
      </c>
      <c r="L48" s="63">
        <v>1</v>
      </c>
      <c r="M48" s="63">
        <v>2.5</v>
      </c>
      <c r="N48" s="63">
        <v>7</v>
      </c>
      <c r="O48" s="63">
        <f t="shared" si="0"/>
        <v>32.5</v>
      </c>
      <c r="P48" s="63" t="s">
        <v>888</v>
      </c>
    </row>
    <row r="49" spans="1:16" ht="12.75">
      <c r="A49" s="52">
        <v>21</v>
      </c>
      <c r="B49" s="58" t="s">
        <v>546</v>
      </c>
      <c r="C49" s="58" t="s">
        <v>52</v>
      </c>
      <c r="D49" s="52">
        <v>9</v>
      </c>
      <c r="E49" s="52">
        <v>952</v>
      </c>
      <c r="F49" s="63">
        <v>1</v>
      </c>
      <c r="G49" s="63">
        <v>3</v>
      </c>
      <c r="H49" s="63">
        <v>2</v>
      </c>
      <c r="I49" s="63">
        <v>5</v>
      </c>
      <c r="J49" s="63">
        <v>6.5</v>
      </c>
      <c r="K49" s="63">
        <v>3</v>
      </c>
      <c r="L49" s="63">
        <v>4</v>
      </c>
      <c r="M49" s="63">
        <v>2.5</v>
      </c>
      <c r="N49" s="63">
        <v>5</v>
      </c>
      <c r="O49" s="63">
        <f t="shared" si="0"/>
        <v>32</v>
      </c>
      <c r="P49" s="63" t="s">
        <v>888</v>
      </c>
    </row>
    <row r="50" spans="1:16" ht="12.75">
      <c r="A50" s="52">
        <v>22</v>
      </c>
      <c r="B50" s="58" t="s">
        <v>628</v>
      </c>
      <c r="C50" s="58" t="s">
        <v>129</v>
      </c>
      <c r="D50" s="52">
        <v>9</v>
      </c>
      <c r="E50" s="74">
        <v>907</v>
      </c>
      <c r="F50" s="63">
        <v>0</v>
      </c>
      <c r="G50" s="63">
        <v>2</v>
      </c>
      <c r="H50" s="63">
        <v>1</v>
      </c>
      <c r="I50" s="63">
        <v>4</v>
      </c>
      <c r="J50" s="63">
        <v>5.5</v>
      </c>
      <c r="K50" s="63">
        <v>3</v>
      </c>
      <c r="L50" s="63">
        <v>6</v>
      </c>
      <c r="M50" s="63">
        <v>4</v>
      </c>
      <c r="N50" s="63">
        <v>6</v>
      </c>
      <c r="O50" s="63">
        <f t="shared" si="0"/>
        <v>31.5</v>
      </c>
      <c r="P50" s="63" t="s">
        <v>888</v>
      </c>
    </row>
    <row r="51" spans="1:16" ht="12.75">
      <c r="A51" s="52">
        <v>23</v>
      </c>
      <c r="B51" s="52" t="s">
        <v>619</v>
      </c>
      <c r="C51" s="55" t="s">
        <v>129</v>
      </c>
      <c r="D51" s="52">
        <v>9</v>
      </c>
      <c r="E51" s="52">
        <v>905</v>
      </c>
      <c r="F51" s="63">
        <v>1</v>
      </c>
      <c r="G51" s="63">
        <v>3</v>
      </c>
      <c r="H51" s="63">
        <v>1</v>
      </c>
      <c r="I51" s="63">
        <v>4</v>
      </c>
      <c r="J51" s="63">
        <v>4.5</v>
      </c>
      <c r="K51" s="63">
        <v>3</v>
      </c>
      <c r="L51" s="63">
        <v>2.5</v>
      </c>
      <c r="M51" s="63">
        <v>5.5</v>
      </c>
      <c r="N51" s="63">
        <v>5</v>
      </c>
      <c r="O51" s="63">
        <f t="shared" si="0"/>
        <v>29.5</v>
      </c>
      <c r="P51" s="63" t="s">
        <v>888</v>
      </c>
    </row>
    <row r="52" spans="1:16" ht="12.75">
      <c r="A52" s="52">
        <v>24</v>
      </c>
      <c r="B52" s="58" t="s">
        <v>568</v>
      </c>
      <c r="C52" s="58" t="s">
        <v>33</v>
      </c>
      <c r="D52" s="52">
        <v>9</v>
      </c>
      <c r="E52" s="52">
        <v>909</v>
      </c>
      <c r="F52" s="63">
        <v>0</v>
      </c>
      <c r="G52" s="63">
        <v>3</v>
      </c>
      <c r="H52" s="63">
        <v>3</v>
      </c>
      <c r="I52" s="63">
        <v>2</v>
      </c>
      <c r="J52" s="63">
        <v>6.5</v>
      </c>
      <c r="K52" s="63">
        <v>3</v>
      </c>
      <c r="L52" s="63">
        <v>6</v>
      </c>
      <c r="M52" s="63">
        <v>0.5</v>
      </c>
      <c r="N52" s="63">
        <v>5.5</v>
      </c>
      <c r="O52" s="63">
        <f t="shared" si="0"/>
        <v>29.5</v>
      </c>
      <c r="P52" s="63" t="s">
        <v>888</v>
      </c>
    </row>
    <row r="53" spans="1:16" ht="12.75">
      <c r="A53" s="52">
        <v>25</v>
      </c>
      <c r="B53" s="52" t="s">
        <v>715</v>
      </c>
      <c r="C53" s="55" t="s">
        <v>72</v>
      </c>
      <c r="D53" s="52">
        <v>9</v>
      </c>
      <c r="E53" s="52">
        <v>949</v>
      </c>
      <c r="F53" s="63">
        <v>0</v>
      </c>
      <c r="G53" s="63">
        <v>5</v>
      </c>
      <c r="H53" s="63">
        <v>0</v>
      </c>
      <c r="I53" s="63">
        <v>4</v>
      </c>
      <c r="J53" s="63">
        <v>6.5</v>
      </c>
      <c r="K53" s="63">
        <v>2</v>
      </c>
      <c r="L53" s="63">
        <v>1.5</v>
      </c>
      <c r="M53" s="63">
        <v>4.5</v>
      </c>
      <c r="N53" s="63">
        <v>6</v>
      </c>
      <c r="O53" s="63">
        <f t="shared" si="0"/>
        <v>29.5</v>
      </c>
      <c r="P53" s="63" t="s">
        <v>888</v>
      </c>
    </row>
    <row r="54" spans="1:16" ht="12.75">
      <c r="A54" s="52">
        <v>26</v>
      </c>
      <c r="B54" s="58" t="s">
        <v>652</v>
      </c>
      <c r="C54" s="58" t="s">
        <v>440</v>
      </c>
      <c r="D54" s="52">
        <v>9</v>
      </c>
      <c r="E54" s="52">
        <v>917</v>
      </c>
      <c r="F54" s="63">
        <v>1</v>
      </c>
      <c r="G54" s="63">
        <v>3</v>
      </c>
      <c r="H54" s="63">
        <v>1</v>
      </c>
      <c r="I54" s="63">
        <v>3</v>
      </c>
      <c r="J54" s="63">
        <v>4.5</v>
      </c>
      <c r="K54" s="63">
        <v>3</v>
      </c>
      <c r="L54" s="63">
        <v>2.5</v>
      </c>
      <c r="M54" s="63">
        <v>4</v>
      </c>
      <c r="N54" s="63">
        <v>7</v>
      </c>
      <c r="O54" s="63">
        <f t="shared" si="0"/>
        <v>29</v>
      </c>
      <c r="P54" s="63" t="s">
        <v>888</v>
      </c>
    </row>
    <row r="55" spans="1:16" ht="12.75">
      <c r="A55" s="52">
        <v>27</v>
      </c>
      <c r="B55" s="52" t="s">
        <v>799</v>
      </c>
      <c r="C55" s="55" t="s">
        <v>70</v>
      </c>
      <c r="D55" s="52">
        <v>9</v>
      </c>
      <c r="E55" s="74">
        <v>902</v>
      </c>
      <c r="F55" s="63">
        <v>1</v>
      </c>
      <c r="G55" s="63">
        <v>5</v>
      </c>
      <c r="H55" s="63">
        <v>1</v>
      </c>
      <c r="I55" s="63">
        <v>4</v>
      </c>
      <c r="J55" s="63">
        <v>6.5</v>
      </c>
      <c r="K55" s="63">
        <v>2</v>
      </c>
      <c r="L55" s="63">
        <v>3</v>
      </c>
      <c r="M55" s="63">
        <v>0</v>
      </c>
      <c r="N55" s="63">
        <v>6</v>
      </c>
      <c r="O55" s="63">
        <f t="shared" si="0"/>
        <v>28.5</v>
      </c>
      <c r="P55" s="63" t="s">
        <v>888</v>
      </c>
    </row>
    <row r="56" spans="1:16" ht="12.75">
      <c r="A56" s="52">
        <v>28</v>
      </c>
      <c r="B56" s="58" t="s">
        <v>624</v>
      </c>
      <c r="C56" s="58" t="s">
        <v>184</v>
      </c>
      <c r="D56" s="52">
        <v>9</v>
      </c>
      <c r="E56" s="52">
        <v>904</v>
      </c>
      <c r="F56" s="63">
        <v>1</v>
      </c>
      <c r="G56" s="63">
        <v>3</v>
      </c>
      <c r="H56" s="63">
        <v>2</v>
      </c>
      <c r="I56" s="63">
        <v>3</v>
      </c>
      <c r="J56" s="63">
        <v>6.5</v>
      </c>
      <c r="K56" s="63">
        <v>2</v>
      </c>
      <c r="L56" s="63">
        <v>4</v>
      </c>
      <c r="M56" s="63">
        <v>0</v>
      </c>
      <c r="N56" s="63">
        <v>7</v>
      </c>
      <c r="O56" s="63">
        <f t="shared" si="0"/>
        <v>28.5</v>
      </c>
      <c r="P56" s="63" t="s">
        <v>888</v>
      </c>
    </row>
    <row r="57" spans="1:18" ht="12.75">
      <c r="A57" s="52">
        <v>29</v>
      </c>
      <c r="B57" s="72" t="s">
        <v>750</v>
      </c>
      <c r="C57" s="72" t="s">
        <v>143</v>
      </c>
      <c r="D57" s="52">
        <v>9</v>
      </c>
      <c r="E57" s="53">
        <v>908</v>
      </c>
      <c r="F57" s="63">
        <v>0</v>
      </c>
      <c r="G57" s="63">
        <v>2</v>
      </c>
      <c r="H57" s="63">
        <v>0</v>
      </c>
      <c r="I57" s="63">
        <v>5</v>
      </c>
      <c r="J57" s="63">
        <v>4.5</v>
      </c>
      <c r="K57" s="63">
        <v>3</v>
      </c>
      <c r="L57" s="63">
        <v>5</v>
      </c>
      <c r="M57" s="63">
        <v>5</v>
      </c>
      <c r="N57" s="63">
        <v>3.5</v>
      </c>
      <c r="O57" s="63">
        <f t="shared" si="0"/>
        <v>28</v>
      </c>
      <c r="P57" s="63" t="s">
        <v>888</v>
      </c>
      <c r="Q57" s="26"/>
      <c r="R57" s="26"/>
    </row>
    <row r="58" spans="1:16" ht="12.75">
      <c r="A58" s="52">
        <v>30</v>
      </c>
      <c r="B58" s="76" t="s">
        <v>737</v>
      </c>
      <c r="C58" s="77" t="s">
        <v>255</v>
      </c>
      <c r="D58" s="52">
        <v>9</v>
      </c>
      <c r="E58" s="52">
        <v>935</v>
      </c>
      <c r="F58" s="63">
        <v>0</v>
      </c>
      <c r="G58" s="63">
        <v>9</v>
      </c>
      <c r="H58" s="63">
        <v>1</v>
      </c>
      <c r="I58" s="63">
        <v>3</v>
      </c>
      <c r="J58" s="63">
        <v>4</v>
      </c>
      <c r="K58" s="63">
        <v>1</v>
      </c>
      <c r="L58" s="63">
        <v>3</v>
      </c>
      <c r="M58" s="63">
        <v>3.5</v>
      </c>
      <c r="N58" s="63">
        <v>3</v>
      </c>
      <c r="O58" s="63">
        <f t="shared" si="0"/>
        <v>27.5</v>
      </c>
      <c r="P58" s="63" t="s">
        <v>888</v>
      </c>
    </row>
    <row r="59" spans="1:16" ht="12.75">
      <c r="A59" s="52">
        <v>31</v>
      </c>
      <c r="B59" s="53" t="s">
        <v>569</v>
      </c>
      <c r="C59" s="55" t="s">
        <v>168</v>
      </c>
      <c r="D59" s="52">
        <v>9</v>
      </c>
      <c r="E59" s="52">
        <v>918</v>
      </c>
      <c r="F59" s="63">
        <v>0</v>
      </c>
      <c r="G59" s="63">
        <v>4</v>
      </c>
      <c r="H59" s="63">
        <v>1</v>
      </c>
      <c r="I59" s="63">
        <v>3</v>
      </c>
      <c r="J59" s="63">
        <v>6</v>
      </c>
      <c r="K59" s="63">
        <v>2</v>
      </c>
      <c r="L59" s="63">
        <v>3.5</v>
      </c>
      <c r="M59" s="63">
        <v>4</v>
      </c>
      <c r="N59" s="63">
        <v>3.5</v>
      </c>
      <c r="O59" s="63">
        <f t="shared" si="0"/>
        <v>27</v>
      </c>
      <c r="P59" s="63" t="s">
        <v>888</v>
      </c>
    </row>
    <row r="60" spans="1:16" ht="12.75">
      <c r="A60" s="52">
        <v>32</v>
      </c>
      <c r="B60" s="72" t="s">
        <v>732</v>
      </c>
      <c r="C60" s="72" t="s">
        <v>52</v>
      </c>
      <c r="D60" s="52">
        <v>9</v>
      </c>
      <c r="E60" s="53">
        <v>947</v>
      </c>
      <c r="F60" s="63">
        <v>1</v>
      </c>
      <c r="G60" s="63">
        <v>3</v>
      </c>
      <c r="H60" s="63">
        <v>2</v>
      </c>
      <c r="I60" s="63">
        <v>4</v>
      </c>
      <c r="J60" s="63">
        <v>6</v>
      </c>
      <c r="K60" s="63">
        <v>2</v>
      </c>
      <c r="L60" s="63">
        <v>1</v>
      </c>
      <c r="M60" s="63">
        <v>3</v>
      </c>
      <c r="N60" s="63">
        <v>4.5</v>
      </c>
      <c r="O60" s="63">
        <f t="shared" si="0"/>
        <v>26.5</v>
      </c>
      <c r="P60" s="63" t="s">
        <v>888</v>
      </c>
    </row>
    <row r="61" spans="1:16" ht="12.75">
      <c r="A61" s="52">
        <v>33</v>
      </c>
      <c r="B61" s="58" t="s">
        <v>278</v>
      </c>
      <c r="C61" s="58" t="s">
        <v>24</v>
      </c>
      <c r="D61" s="52">
        <v>9</v>
      </c>
      <c r="E61" s="52">
        <v>925</v>
      </c>
      <c r="F61" s="63">
        <v>0</v>
      </c>
      <c r="G61" s="63">
        <v>1</v>
      </c>
      <c r="H61" s="63">
        <v>2</v>
      </c>
      <c r="I61" s="63">
        <v>5</v>
      </c>
      <c r="J61" s="63">
        <v>6</v>
      </c>
      <c r="K61" s="63">
        <v>3</v>
      </c>
      <c r="L61" s="63">
        <v>1</v>
      </c>
      <c r="M61" s="63">
        <v>2.5</v>
      </c>
      <c r="N61" s="63">
        <v>5.5</v>
      </c>
      <c r="O61" s="63">
        <f aca="true" t="shared" si="1" ref="O61:O82">SUM(F61:N61)</f>
        <v>26</v>
      </c>
      <c r="P61" s="63" t="s">
        <v>888</v>
      </c>
    </row>
    <row r="62" spans="1:16" ht="12.75">
      <c r="A62" s="52">
        <v>34</v>
      </c>
      <c r="B62" s="58" t="s">
        <v>727</v>
      </c>
      <c r="C62" s="58" t="s">
        <v>215</v>
      </c>
      <c r="D62" s="52">
        <v>9</v>
      </c>
      <c r="E62" s="52">
        <v>945</v>
      </c>
      <c r="F62" s="63">
        <v>0</v>
      </c>
      <c r="G62" s="63">
        <v>3</v>
      </c>
      <c r="H62" s="63">
        <v>0</v>
      </c>
      <c r="I62" s="63">
        <v>3</v>
      </c>
      <c r="J62" s="63">
        <v>5</v>
      </c>
      <c r="K62" s="63">
        <v>3</v>
      </c>
      <c r="L62" s="63">
        <v>1</v>
      </c>
      <c r="M62" s="63">
        <v>4.5</v>
      </c>
      <c r="N62" s="63">
        <v>6.5</v>
      </c>
      <c r="O62" s="63">
        <f t="shared" si="1"/>
        <v>26</v>
      </c>
      <c r="P62" s="63" t="s">
        <v>888</v>
      </c>
    </row>
    <row r="63" spans="1:16" ht="12.75">
      <c r="A63" s="52">
        <v>35</v>
      </c>
      <c r="B63" s="83" t="s">
        <v>121</v>
      </c>
      <c r="C63" s="83" t="s">
        <v>168</v>
      </c>
      <c r="D63" s="52">
        <v>9</v>
      </c>
      <c r="E63" s="59">
        <v>921</v>
      </c>
      <c r="F63" s="63">
        <v>1</v>
      </c>
      <c r="G63" s="63">
        <v>3</v>
      </c>
      <c r="H63" s="63">
        <v>1</v>
      </c>
      <c r="I63" s="63">
        <v>3</v>
      </c>
      <c r="J63" s="63">
        <v>5.5</v>
      </c>
      <c r="K63" s="63">
        <v>3</v>
      </c>
      <c r="L63" s="63">
        <v>0</v>
      </c>
      <c r="M63" s="63">
        <v>4</v>
      </c>
      <c r="N63" s="63">
        <v>5</v>
      </c>
      <c r="O63" s="63">
        <f t="shared" si="1"/>
        <v>25.5</v>
      </c>
      <c r="P63" s="63" t="s">
        <v>888</v>
      </c>
    </row>
    <row r="64" spans="1:16" ht="12.75">
      <c r="A64" s="52">
        <v>36</v>
      </c>
      <c r="B64" s="53" t="s">
        <v>709</v>
      </c>
      <c r="C64" s="55" t="s">
        <v>222</v>
      </c>
      <c r="D64" s="52">
        <v>9</v>
      </c>
      <c r="E64" s="52">
        <v>932</v>
      </c>
      <c r="F64" s="63">
        <v>0</v>
      </c>
      <c r="G64" s="63">
        <v>3</v>
      </c>
      <c r="H64" s="63">
        <v>2</v>
      </c>
      <c r="I64" s="63">
        <v>2</v>
      </c>
      <c r="J64" s="63">
        <v>5</v>
      </c>
      <c r="K64" s="63">
        <v>3</v>
      </c>
      <c r="L64" s="63">
        <v>0</v>
      </c>
      <c r="M64" s="63">
        <v>3.5</v>
      </c>
      <c r="N64" s="63">
        <v>6.5</v>
      </c>
      <c r="O64" s="63">
        <f t="shared" si="1"/>
        <v>25</v>
      </c>
      <c r="P64" s="63" t="s">
        <v>888</v>
      </c>
    </row>
    <row r="65" spans="1:16" ht="12.75">
      <c r="A65" s="52">
        <v>37</v>
      </c>
      <c r="B65" s="58" t="s">
        <v>818</v>
      </c>
      <c r="C65" s="58" t="s">
        <v>198</v>
      </c>
      <c r="D65" s="52">
        <v>9</v>
      </c>
      <c r="E65" s="63">
        <v>937</v>
      </c>
      <c r="F65" s="63">
        <v>1</v>
      </c>
      <c r="G65" s="63">
        <v>2</v>
      </c>
      <c r="H65" s="63">
        <v>2</v>
      </c>
      <c r="I65" s="63">
        <v>4</v>
      </c>
      <c r="J65" s="63">
        <v>5.5</v>
      </c>
      <c r="K65" s="63">
        <v>2</v>
      </c>
      <c r="L65" s="63">
        <v>0</v>
      </c>
      <c r="M65" s="63">
        <v>4</v>
      </c>
      <c r="N65" s="63">
        <v>4.5</v>
      </c>
      <c r="O65" s="63">
        <f t="shared" si="1"/>
        <v>25</v>
      </c>
      <c r="P65" s="63" t="s">
        <v>888</v>
      </c>
    </row>
    <row r="66" spans="1:19" ht="12.75">
      <c r="A66" s="52">
        <v>38</v>
      </c>
      <c r="B66" s="52" t="s">
        <v>698</v>
      </c>
      <c r="C66" s="52" t="s">
        <v>591</v>
      </c>
      <c r="D66" s="52">
        <v>9</v>
      </c>
      <c r="E66" s="52">
        <v>944</v>
      </c>
      <c r="F66" s="63">
        <v>0</v>
      </c>
      <c r="G66" s="63">
        <v>1</v>
      </c>
      <c r="H66" s="63">
        <v>0</v>
      </c>
      <c r="I66" s="63">
        <v>3</v>
      </c>
      <c r="J66" s="63">
        <v>6.5</v>
      </c>
      <c r="K66" s="63">
        <v>2</v>
      </c>
      <c r="L66" s="63">
        <v>6</v>
      </c>
      <c r="M66" s="63">
        <v>0</v>
      </c>
      <c r="N66" s="63">
        <v>6</v>
      </c>
      <c r="O66" s="63">
        <f t="shared" si="1"/>
        <v>24.5</v>
      </c>
      <c r="P66" s="63" t="s">
        <v>888</v>
      </c>
      <c r="S66" s="26"/>
    </row>
    <row r="67" spans="1:16" ht="12.75">
      <c r="A67" s="52">
        <v>39</v>
      </c>
      <c r="B67" s="52" t="s">
        <v>765</v>
      </c>
      <c r="C67" s="55" t="s">
        <v>198</v>
      </c>
      <c r="D67" s="52">
        <v>9</v>
      </c>
      <c r="E67" s="52">
        <v>901</v>
      </c>
      <c r="F67" s="63">
        <v>1</v>
      </c>
      <c r="G67" s="63">
        <v>2</v>
      </c>
      <c r="H67" s="63">
        <v>1</v>
      </c>
      <c r="I67" s="63">
        <v>3</v>
      </c>
      <c r="J67" s="63">
        <v>4</v>
      </c>
      <c r="K67" s="63">
        <v>3</v>
      </c>
      <c r="L67" s="63">
        <v>1</v>
      </c>
      <c r="M67" s="63">
        <v>3.5</v>
      </c>
      <c r="N67" s="63">
        <v>4.5</v>
      </c>
      <c r="O67" s="63">
        <f t="shared" si="1"/>
        <v>23</v>
      </c>
      <c r="P67" s="63" t="s">
        <v>888</v>
      </c>
    </row>
    <row r="68" spans="1:16" ht="12.75">
      <c r="A68" s="52">
        <v>40</v>
      </c>
      <c r="B68" s="52" t="s">
        <v>134</v>
      </c>
      <c r="C68" s="55" t="s">
        <v>34</v>
      </c>
      <c r="D68" s="52">
        <v>9</v>
      </c>
      <c r="E68" s="52">
        <v>946</v>
      </c>
      <c r="F68" s="63">
        <v>1</v>
      </c>
      <c r="G68" s="63">
        <v>1</v>
      </c>
      <c r="H68" s="63">
        <v>1</v>
      </c>
      <c r="I68" s="63">
        <v>3</v>
      </c>
      <c r="J68" s="63">
        <v>5.5</v>
      </c>
      <c r="K68" s="63">
        <v>1</v>
      </c>
      <c r="L68" s="63">
        <v>0</v>
      </c>
      <c r="M68" s="63">
        <v>4.5</v>
      </c>
      <c r="N68" s="63">
        <v>6</v>
      </c>
      <c r="O68" s="63">
        <f t="shared" si="1"/>
        <v>23</v>
      </c>
      <c r="P68" s="63" t="s">
        <v>888</v>
      </c>
    </row>
    <row r="69" spans="1:16" ht="12.75">
      <c r="A69" s="52">
        <v>41</v>
      </c>
      <c r="B69" s="52" t="s">
        <v>659</v>
      </c>
      <c r="C69" s="52" t="s">
        <v>62</v>
      </c>
      <c r="D69" s="52">
        <v>9</v>
      </c>
      <c r="E69" s="52">
        <v>943</v>
      </c>
      <c r="F69" s="63">
        <v>1</v>
      </c>
      <c r="G69" s="63">
        <v>1</v>
      </c>
      <c r="H69" s="63">
        <v>1</v>
      </c>
      <c r="I69" s="63">
        <v>4</v>
      </c>
      <c r="J69" s="63">
        <v>3</v>
      </c>
      <c r="K69" s="63">
        <v>2</v>
      </c>
      <c r="L69" s="63">
        <v>4</v>
      </c>
      <c r="M69" s="63">
        <v>2.5</v>
      </c>
      <c r="N69" s="63">
        <v>4</v>
      </c>
      <c r="O69" s="63">
        <f t="shared" si="1"/>
        <v>22.5</v>
      </c>
      <c r="P69" s="63" t="s">
        <v>888</v>
      </c>
    </row>
    <row r="70" spans="1:16" ht="12.75">
      <c r="A70" s="52">
        <v>42</v>
      </c>
      <c r="B70" s="76" t="s">
        <v>784</v>
      </c>
      <c r="C70" s="77" t="s">
        <v>40</v>
      </c>
      <c r="D70" s="52">
        <v>9</v>
      </c>
      <c r="E70" s="52">
        <v>939</v>
      </c>
      <c r="F70" s="63">
        <v>0</v>
      </c>
      <c r="G70" s="63">
        <v>2</v>
      </c>
      <c r="H70" s="63">
        <v>1</v>
      </c>
      <c r="I70" s="63">
        <v>4</v>
      </c>
      <c r="J70" s="63">
        <v>6.5</v>
      </c>
      <c r="K70" s="63">
        <v>3</v>
      </c>
      <c r="L70" s="63">
        <v>0</v>
      </c>
      <c r="M70" s="63">
        <v>0</v>
      </c>
      <c r="N70" s="63">
        <v>5.5</v>
      </c>
      <c r="O70" s="63">
        <f t="shared" si="1"/>
        <v>22</v>
      </c>
      <c r="P70" s="63" t="s">
        <v>888</v>
      </c>
    </row>
    <row r="71" spans="1:16" ht="12.75">
      <c r="A71" s="52">
        <v>43</v>
      </c>
      <c r="B71" s="58" t="s">
        <v>195</v>
      </c>
      <c r="C71" s="58" t="s">
        <v>53</v>
      </c>
      <c r="D71" s="52">
        <v>9</v>
      </c>
      <c r="E71" s="52">
        <v>942</v>
      </c>
      <c r="F71" s="63">
        <v>1</v>
      </c>
      <c r="G71" s="63">
        <v>2</v>
      </c>
      <c r="H71" s="63">
        <v>2</v>
      </c>
      <c r="I71" s="63">
        <v>1</v>
      </c>
      <c r="J71" s="63">
        <v>4.5</v>
      </c>
      <c r="K71" s="63">
        <v>3</v>
      </c>
      <c r="L71" s="63">
        <v>0</v>
      </c>
      <c r="M71" s="63">
        <v>4</v>
      </c>
      <c r="N71" s="63">
        <v>4</v>
      </c>
      <c r="O71" s="63">
        <f t="shared" si="1"/>
        <v>21.5</v>
      </c>
      <c r="P71" s="63" t="s">
        <v>888</v>
      </c>
    </row>
    <row r="72" spans="1:16" ht="12.75">
      <c r="A72" s="52">
        <v>44</v>
      </c>
      <c r="B72" s="84" t="s">
        <v>704</v>
      </c>
      <c r="C72" s="58" t="s">
        <v>550</v>
      </c>
      <c r="D72" s="52">
        <v>9</v>
      </c>
      <c r="E72" s="52">
        <v>948</v>
      </c>
      <c r="F72" s="63">
        <v>1</v>
      </c>
      <c r="G72" s="63">
        <v>1</v>
      </c>
      <c r="H72" s="63">
        <v>2</v>
      </c>
      <c r="I72" s="63">
        <v>3</v>
      </c>
      <c r="J72" s="63">
        <v>6</v>
      </c>
      <c r="K72" s="63">
        <v>3</v>
      </c>
      <c r="L72" s="63">
        <v>3</v>
      </c>
      <c r="M72" s="63">
        <v>0.5</v>
      </c>
      <c r="N72" s="63">
        <v>1.5</v>
      </c>
      <c r="O72" s="63">
        <f t="shared" si="1"/>
        <v>21</v>
      </c>
      <c r="P72" s="63" t="s">
        <v>888</v>
      </c>
    </row>
    <row r="73" spans="1:16" ht="12.75">
      <c r="A73" s="52">
        <v>45</v>
      </c>
      <c r="B73" s="76" t="s">
        <v>785</v>
      </c>
      <c r="C73" s="77" t="s">
        <v>52</v>
      </c>
      <c r="D73" s="52">
        <v>9</v>
      </c>
      <c r="E73" s="52">
        <v>950</v>
      </c>
      <c r="F73" s="63">
        <v>0</v>
      </c>
      <c r="G73" s="63">
        <v>3</v>
      </c>
      <c r="H73" s="63">
        <v>1</v>
      </c>
      <c r="I73" s="63">
        <v>0</v>
      </c>
      <c r="J73" s="63">
        <v>4</v>
      </c>
      <c r="K73" s="63">
        <v>1</v>
      </c>
      <c r="L73" s="63">
        <v>6</v>
      </c>
      <c r="M73" s="63">
        <v>4</v>
      </c>
      <c r="N73" s="63">
        <v>2</v>
      </c>
      <c r="O73" s="63">
        <f t="shared" si="1"/>
        <v>21</v>
      </c>
      <c r="P73" s="63" t="s">
        <v>888</v>
      </c>
    </row>
    <row r="74" spans="1:16" ht="12.75">
      <c r="A74" s="52">
        <v>46</v>
      </c>
      <c r="B74" s="76" t="s">
        <v>787</v>
      </c>
      <c r="C74" s="77" t="s">
        <v>572</v>
      </c>
      <c r="D74" s="52">
        <v>9</v>
      </c>
      <c r="E74" s="52">
        <v>951</v>
      </c>
      <c r="F74" s="63">
        <v>0</v>
      </c>
      <c r="G74" s="63">
        <v>3</v>
      </c>
      <c r="H74" s="63">
        <v>0</v>
      </c>
      <c r="I74" s="63">
        <v>2</v>
      </c>
      <c r="J74" s="63">
        <v>6.5</v>
      </c>
      <c r="K74" s="63">
        <v>1</v>
      </c>
      <c r="L74" s="63">
        <v>0</v>
      </c>
      <c r="M74" s="63">
        <v>3</v>
      </c>
      <c r="N74" s="63">
        <v>5.5</v>
      </c>
      <c r="O74" s="63">
        <f t="shared" si="1"/>
        <v>21</v>
      </c>
      <c r="P74" s="63" t="s">
        <v>888</v>
      </c>
    </row>
    <row r="75" spans="1:16" ht="12.75">
      <c r="A75" s="52">
        <v>47</v>
      </c>
      <c r="B75" s="58" t="s">
        <v>670</v>
      </c>
      <c r="C75" s="58" t="s">
        <v>583</v>
      </c>
      <c r="D75" s="52">
        <v>9</v>
      </c>
      <c r="E75" s="52">
        <v>920</v>
      </c>
      <c r="F75" s="63">
        <v>0</v>
      </c>
      <c r="G75" s="63">
        <v>4</v>
      </c>
      <c r="H75" s="63">
        <v>1</v>
      </c>
      <c r="I75" s="63">
        <v>1</v>
      </c>
      <c r="J75" s="63">
        <v>3.5</v>
      </c>
      <c r="K75" s="63">
        <v>1</v>
      </c>
      <c r="L75" s="63">
        <v>4</v>
      </c>
      <c r="M75" s="63">
        <v>1.5</v>
      </c>
      <c r="N75" s="63">
        <v>4</v>
      </c>
      <c r="O75" s="63">
        <f t="shared" si="1"/>
        <v>20</v>
      </c>
      <c r="P75" s="63" t="s">
        <v>888</v>
      </c>
    </row>
    <row r="76" spans="1:18" ht="12.75">
      <c r="A76" s="52">
        <v>48</v>
      </c>
      <c r="B76" s="58" t="s">
        <v>603</v>
      </c>
      <c r="C76" s="58" t="s">
        <v>261</v>
      </c>
      <c r="D76" s="52">
        <v>9</v>
      </c>
      <c r="E76" s="52">
        <v>941</v>
      </c>
      <c r="F76" s="63">
        <v>0</v>
      </c>
      <c r="G76" s="63">
        <v>4</v>
      </c>
      <c r="H76" s="63">
        <v>1</v>
      </c>
      <c r="I76" s="63">
        <v>4</v>
      </c>
      <c r="J76" s="63">
        <v>5</v>
      </c>
      <c r="K76" s="63">
        <v>2</v>
      </c>
      <c r="L76" s="63">
        <v>0</v>
      </c>
      <c r="M76" s="63">
        <v>0</v>
      </c>
      <c r="N76" s="63">
        <v>4</v>
      </c>
      <c r="O76" s="63">
        <f t="shared" si="1"/>
        <v>20</v>
      </c>
      <c r="P76" s="63" t="s">
        <v>888</v>
      </c>
      <c r="Q76" s="26"/>
      <c r="R76" s="26"/>
    </row>
    <row r="77" spans="1:16" ht="12.75">
      <c r="A77" s="52">
        <v>49</v>
      </c>
      <c r="B77" s="72" t="s">
        <v>731</v>
      </c>
      <c r="C77" s="72" t="s">
        <v>53</v>
      </c>
      <c r="D77" s="52">
        <v>9</v>
      </c>
      <c r="E77" s="53">
        <v>936</v>
      </c>
      <c r="F77" s="63">
        <v>0</v>
      </c>
      <c r="G77" s="63">
        <v>1</v>
      </c>
      <c r="H77" s="63">
        <v>1</v>
      </c>
      <c r="I77" s="63">
        <v>3</v>
      </c>
      <c r="J77" s="63">
        <v>6.5</v>
      </c>
      <c r="K77" s="63">
        <v>3</v>
      </c>
      <c r="L77" s="63">
        <v>0</v>
      </c>
      <c r="M77" s="63">
        <v>3</v>
      </c>
      <c r="N77" s="63">
        <v>2</v>
      </c>
      <c r="O77" s="63">
        <f t="shared" si="1"/>
        <v>19.5</v>
      </c>
      <c r="P77" s="63" t="s">
        <v>888</v>
      </c>
    </row>
    <row r="78" spans="1:16" ht="12.75">
      <c r="A78" s="52">
        <v>50</v>
      </c>
      <c r="B78" s="58" t="s">
        <v>743</v>
      </c>
      <c r="C78" s="58" t="s">
        <v>37</v>
      </c>
      <c r="D78" s="52">
        <v>9</v>
      </c>
      <c r="E78" s="52">
        <v>929</v>
      </c>
      <c r="F78" s="63">
        <v>0</v>
      </c>
      <c r="G78" s="63">
        <v>5</v>
      </c>
      <c r="H78" s="63">
        <v>2</v>
      </c>
      <c r="I78" s="63">
        <v>3</v>
      </c>
      <c r="J78" s="63">
        <v>3.5</v>
      </c>
      <c r="K78" s="63">
        <v>1</v>
      </c>
      <c r="L78" s="63">
        <v>2</v>
      </c>
      <c r="M78" s="63">
        <v>0</v>
      </c>
      <c r="N78" s="63">
        <v>2.5</v>
      </c>
      <c r="O78" s="63">
        <f t="shared" si="1"/>
        <v>19</v>
      </c>
      <c r="P78" s="63" t="s">
        <v>888</v>
      </c>
    </row>
    <row r="79" spans="1:16" ht="12.75">
      <c r="A79" s="52">
        <v>51</v>
      </c>
      <c r="B79" s="72" t="s">
        <v>689</v>
      </c>
      <c r="C79" s="72" t="s">
        <v>87</v>
      </c>
      <c r="D79" s="52">
        <v>9</v>
      </c>
      <c r="E79" s="53">
        <v>919</v>
      </c>
      <c r="F79" s="63">
        <v>0</v>
      </c>
      <c r="G79" s="63">
        <v>4</v>
      </c>
      <c r="H79" s="63">
        <v>2</v>
      </c>
      <c r="I79" s="63">
        <v>2</v>
      </c>
      <c r="J79" s="63">
        <v>1</v>
      </c>
      <c r="K79" s="63">
        <v>2</v>
      </c>
      <c r="L79" s="63">
        <v>3</v>
      </c>
      <c r="M79" s="63">
        <v>0.5</v>
      </c>
      <c r="N79" s="63">
        <v>2</v>
      </c>
      <c r="O79" s="63">
        <f t="shared" si="1"/>
        <v>16.5</v>
      </c>
      <c r="P79" s="63" t="s">
        <v>888</v>
      </c>
    </row>
    <row r="80" spans="1:16" ht="12.75">
      <c r="A80" s="52">
        <v>52</v>
      </c>
      <c r="B80" s="76" t="s">
        <v>788</v>
      </c>
      <c r="C80" s="77" t="s">
        <v>87</v>
      </c>
      <c r="D80" s="52">
        <v>9</v>
      </c>
      <c r="E80" s="52">
        <v>922</v>
      </c>
      <c r="F80" s="63">
        <v>0</v>
      </c>
      <c r="G80" s="63">
        <v>3</v>
      </c>
      <c r="H80" s="63">
        <v>1</v>
      </c>
      <c r="I80" s="63">
        <v>1</v>
      </c>
      <c r="J80" s="63">
        <v>4</v>
      </c>
      <c r="K80" s="63">
        <v>3</v>
      </c>
      <c r="L80" s="63">
        <v>0</v>
      </c>
      <c r="M80" s="63">
        <v>0</v>
      </c>
      <c r="N80" s="63">
        <v>3</v>
      </c>
      <c r="O80" s="63">
        <f t="shared" si="1"/>
        <v>15</v>
      </c>
      <c r="P80" s="63" t="s">
        <v>888</v>
      </c>
    </row>
    <row r="81" spans="1:16" ht="12.75">
      <c r="A81" s="52">
        <v>53</v>
      </c>
      <c r="B81" s="76" t="s">
        <v>786</v>
      </c>
      <c r="C81" s="77" t="s">
        <v>471</v>
      </c>
      <c r="D81" s="52">
        <v>9</v>
      </c>
      <c r="E81" s="52">
        <v>938</v>
      </c>
      <c r="F81" s="63">
        <v>0</v>
      </c>
      <c r="G81" s="63">
        <v>2</v>
      </c>
      <c r="H81" s="63">
        <v>1</v>
      </c>
      <c r="I81" s="63">
        <v>2</v>
      </c>
      <c r="J81" s="63">
        <v>3</v>
      </c>
      <c r="K81" s="63">
        <v>2</v>
      </c>
      <c r="L81" s="63">
        <v>1</v>
      </c>
      <c r="M81" s="63">
        <v>0</v>
      </c>
      <c r="N81" s="63">
        <v>3</v>
      </c>
      <c r="O81" s="63">
        <f t="shared" si="1"/>
        <v>14</v>
      </c>
      <c r="P81" s="63" t="s">
        <v>888</v>
      </c>
    </row>
    <row r="82" spans="1:16" ht="12.75">
      <c r="A82" s="52">
        <v>54</v>
      </c>
      <c r="B82" s="58" t="s">
        <v>655</v>
      </c>
      <c r="C82" s="58" t="s">
        <v>53</v>
      </c>
      <c r="D82" s="52">
        <v>9</v>
      </c>
      <c r="E82" s="52">
        <v>911</v>
      </c>
      <c r="F82" s="63">
        <v>1</v>
      </c>
      <c r="G82" s="63">
        <v>0</v>
      </c>
      <c r="H82" s="63">
        <v>1</v>
      </c>
      <c r="I82" s="63">
        <v>1</v>
      </c>
      <c r="J82" s="63">
        <v>3</v>
      </c>
      <c r="K82" s="63">
        <v>2</v>
      </c>
      <c r="L82" s="63">
        <v>0</v>
      </c>
      <c r="M82" s="63">
        <v>0</v>
      </c>
      <c r="N82" s="63">
        <v>2</v>
      </c>
      <c r="O82" s="63">
        <f t="shared" si="1"/>
        <v>10</v>
      </c>
      <c r="P82" s="63" t="s">
        <v>888</v>
      </c>
    </row>
    <row r="85" ht="12.75">
      <c r="B85" t="s">
        <v>844</v>
      </c>
    </row>
    <row r="86" ht="12.75">
      <c r="B86" t="s">
        <v>845</v>
      </c>
    </row>
    <row r="87" ht="12.75">
      <c r="B87" t="s">
        <v>846</v>
      </c>
    </row>
    <row r="88" ht="12.75">
      <c r="B88" t="s">
        <v>847</v>
      </c>
    </row>
    <row r="89" ht="12.75">
      <c r="B89" t="s">
        <v>848</v>
      </c>
    </row>
    <row r="90" ht="12.75">
      <c r="B90" t="s">
        <v>849</v>
      </c>
    </row>
    <row r="91" ht="12.75">
      <c r="B91" t="s">
        <v>850</v>
      </c>
    </row>
    <row r="92" ht="12.75">
      <c r="B92" t="s">
        <v>851</v>
      </c>
    </row>
    <row r="93" ht="12.75">
      <c r="B93" t="s">
        <v>852</v>
      </c>
    </row>
    <row r="94" ht="12.75">
      <c r="B94" t="s">
        <v>853</v>
      </c>
    </row>
    <row r="339" spans="7:13" ht="12.75">
      <c r="G339" s="33">
        <v>6</v>
      </c>
      <c r="H339" s="33">
        <v>7</v>
      </c>
      <c r="I339" s="33">
        <v>1</v>
      </c>
      <c r="J339" s="33">
        <v>9</v>
      </c>
      <c r="K339" s="33">
        <v>3</v>
      </c>
      <c r="L339" s="29">
        <f>SUM(E339:K339)</f>
        <v>26</v>
      </c>
      <c r="M339" t="s">
        <v>565</v>
      </c>
    </row>
    <row r="340" spans="7:13" ht="12.75">
      <c r="G340" s="32">
        <v>6</v>
      </c>
      <c r="H340" s="32">
        <v>5</v>
      </c>
      <c r="I340" s="32">
        <v>0</v>
      </c>
      <c r="J340" s="32">
        <v>9</v>
      </c>
      <c r="K340" s="32">
        <v>4</v>
      </c>
      <c r="L340" s="29">
        <f>SUM(E340:K340)</f>
        <v>24</v>
      </c>
      <c r="M340" t="s">
        <v>565</v>
      </c>
    </row>
    <row r="341" spans="7:13" ht="12.75">
      <c r="G341" s="34">
        <v>5</v>
      </c>
      <c r="H341" s="34">
        <v>4</v>
      </c>
      <c r="I341" s="34">
        <v>0</v>
      </c>
      <c r="J341" s="34">
        <v>8</v>
      </c>
      <c r="K341" s="34">
        <v>4</v>
      </c>
      <c r="L341" s="30">
        <f>SUM(E341:K341)</f>
        <v>21</v>
      </c>
      <c r="M341" s="31" t="s">
        <v>565</v>
      </c>
    </row>
    <row r="346" spans="7:13" ht="12.75">
      <c r="G346" s="32">
        <v>5</v>
      </c>
      <c r="H346" s="32">
        <v>8</v>
      </c>
      <c r="I346" s="32">
        <v>1</v>
      </c>
      <c r="J346" s="32">
        <v>8</v>
      </c>
      <c r="K346" s="32">
        <v>0</v>
      </c>
      <c r="L346" s="29">
        <f>SUM(E346:K346)</f>
        <v>22</v>
      </c>
      <c r="M346" t="s">
        <v>565</v>
      </c>
    </row>
    <row r="347" spans="7:13" ht="12.75">
      <c r="G347" s="15"/>
      <c r="H347" s="15"/>
      <c r="I347" s="15"/>
      <c r="J347" s="15"/>
      <c r="K347" s="15"/>
      <c r="L347" s="15"/>
      <c r="M347" s="15"/>
    </row>
    <row r="348" spans="7:13" ht="12.75">
      <c r="G348" s="15"/>
      <c r="H348" s="15"/>
      <c r="I348" s="15"/>
      <c r="J348" s="15"/>
      <c r="K348" s="15"/>
      <c r="L348" s="15"/>
      <c r="M348" s="15"/>
    </row>
    <row r="349" spans="7:13" ht="12.75">
      <c r="G349" s="15"/>
      <c r="H349" s="15"/>
      <c r="I349" s="15"/>
      <c r="J349" s="15"/>
      <c r="K349" s="15"/>
      <c r="L349" s="15"/>
      <c r="M349" s="15"/>
    </row>
    <row r="350" spans="7:13" ht="12.75">
      <c r="G350" s="15"/>
      <c r="H350" s="15"/>
      <c r="I350" s="15"/>
      <c r="J350" s="15"/>
      <c r="K350" s="15"/>
      <c r="L350" s="15"/>
      <c r="M350" s="15"/>
    </row>
    <row r="351" spans="7:13" ht="12.75">
      <c r="G351" s="15"/>
      <c r="H351" s="15"/>
      <c r="I351" s="15"/>
      <c r="J351" s="15"/>
      <c r="K351" s="15"/>
      <c r="L351" s="15"/>
      <c r="M351" s="15"/>
    </row>
    <row r="352" spans="7:13" ht="12.75">
      <c r="G352" s="25">
        <v>6</v>
      </c>
      <c r="H352" s="25">
        <v>4</v>
      </c>
      <c r="I352" s="25">
        <v>0</v>
      </c>
      <c r="J352" s="25">
        <v>6</v>
      </c>
      <c r="K352" s="25">
        <v>1</v>
      </c>
      <c r="L352" s="25">
        <f>SUM(E352:K352)</f>
        <v>17</v>
      </c>
      <c r="M352" s="15" t="s">
        <v>565</v>
      </c>
    </row>
    <row r="353" spans="7:13" ht="12.75">
      <c r="G353" s="28">
        <v>6</v>
      </c>
      <c r="H353" s="28">
        <v>4</v>
      </c>
      <c r="I353" s="28">
        <v>0</v>
      </c>
      <c r="J353" s="28">
        <v>10</v>
      </c>
      <c r="K353" s="28">
        <v>0</v>
      </c>
      <c r="L353" s="25">
        <f>SUM(E353:K353)</f>
        <v>20</v>
      </c>
      <c r="M353" s="15" t="s">
        <v>565</v>
      </c>
    </row>
    <row r="354" spans="7:13" ht="12.75">
      <c r="G354" s="15"/>
      <c r="H354" s="15"/>
      <c r="I354" s="15"/>
      <c r="J354" s="15"/>
      <c r="K354" s="15"/>
      <c r="L354" s="15"/>
      <c r="M354" s="15"/>
    </row>
    <row r="355" spans="7:13" ht="12.75">
      <c r="G355" s="15"/>
      <c r="H355" s="15"/>
      <c r="I355" s="15"/>
      <c r="J355" s="15"/>
      <c r="K355" s="15"/>
      <c r="L355" s="15"/>
      <c r="M355" s="15"/>
    </row>
    <row r="356" spans="7:13" ht="12.75">
      <c r="G356" s="27">
        <v>6</v>
      </c>
      <c r="H356" s="27">
        <v>7</v>
      </c>
      <c r="I356" s="27">
        <v>1</v>
      </c>
      <c r="J356" s="27">
        <v>12</v>
      </c>
      <c r="K356" s="27">
        <v>4</v>
      </c>
      <c r="L356" s="25">
        <f>SUM(E356:K356)</f>
        <v>30</v>
      </c>
      <c r="M356" s="15" t="s">
        <v>564</v>
      </c>
    </row>
    <row r="357" spans="7:13" ht="12.75">
      <c r="G357" s="15"/>
      <c r="H357" s="15"/>
      <c r="I357" s="15"/>
      <c r="J357" s="15"/>
      <c r="K357" s="15"/>
      <c r="L357" s="15"/>
      <c r="M357" s="15"/>
    </row>
    <row r="358" spans="7:13" ht="12.75">
      <c r="G358" s="15"/>
      <c r="H358" s="15"/>
      <c r="I358" s="15"/>
      <c r="J358" s="15"/>
      <c r="K358" s="15"/>
      <c r="L358" s="15"/>
      <c r="M358" s="15"/>
    </row>
    <row r="359" spans="7:13" ht="12.75">
      <c r="G359" s="15"/>
      <c r="H359" s="15"/>
      <c r="I359" s="15"/>
      <c r="J359" s="15"/>
      <c r="K359" s="15"/>
      <c r="L359" s="15"/>
      <c r="M359" s="15"/>
    </row>
    <row r="360" spans="7:13" ht="12.75">
      <c r="G360" s="15"/>
      <c r="H360" s="15"/>
      <c r="I360" s="15"/>
      <c r="J360" s="15"/>
      <c r="K360" s="15"/>
      <c r="L360" s="15"/>
      <c r="M360" s="15"/>
    </row>
    <row r="361" spans="7:13" ht="12.75">
      <c r="G361" s="15"/>
      <c r="H361" s="15"/>
      <c r="I361" s="15"/>
      <c r="J361" s="15"/>
      <c r="K361" s="15"/>
      <c r="L361" s="15"/>
      <c r="M361" s="15"/>
    </row>
    <row r="362" spans="7:13" ht="12.75">
      <c r="G362" s="15"/>
      <c r="H362" s="15"/>
      <c r="I362" s="15"/>
      <c r="J362" s="15"/>
      <c r="K362" s="15"/>
      <c r="L362" s="15"/>
      <c r="M362" s="15"/>
    </row>
  </sheetData>
  <sheetProtection/>
  <mergeCells count="11">
    <mergeCell ref="A26:D26"/>
    <mergeCell ref="A22:C22"/>
    <mergeCell ref="A23:C23"/>
    <mergeCell ref="A25:C25"/>
    <mergeCell ref="A7:C7"/>
    <mergeCell ref="A1:Q1"/>
    <mergeCell ref="A2:C2"/>
    <mergeCell ref="A3:C3"/>
    <mergeCell ref="A4:H4"/>
    <mergeCell ref="A5:C5"/>
    <mergeCell ref="A6:C6"/>
  </mergeCells>
  <dataValidations count="1">
    <dataValidation allowBlank="1" showErrorMessage="1" sqref="D29:D79">
      <formula1>0</formula1>
      <formula2>0</formula2>
    </dataValidation>
  </dataValidations>
  <printOptions/>
  <pageMargins left="0.17" right="0.15" top="0.43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87"/>
  <sheetViews>
    <sheetView zoomScalePageLayoutView="0" workbookViewId="0" topLeftCell="A34">
      <selection activeCell="T46" sqref="T46"/>
    </sheetView>
  </sheetViews>
  <sheetFormatPr defaultColWidth="9.140625" defaultRowHeight="12.75"/>
  <cols>
    <col min="1" max="1" width="5.00390625" style="0" customWidth="1"/>
    <col min="2" max="2" width="14.57421875" style="0" customWidth="1"/>
    <col min="3" max="3" width="10.28125" style="0" customWidth="1"/>
    <col min="4" max="4" width="6.8515625" style="0" customWidth="1"/>
    <col min="5" max="5" width="6.28125" style="0" customWidth="1"/>
    <col min="6" max="7" width="5.00390625" style="0" customWidth="1"/>
    <col min="8" max="8" width="4.7109375" style="0" customWidth="1"/>
    <col min="9" max="9" width="5.140625" style="0" customWidth="1"/>
    <col min="10" max="10" width="4.7109375" style="0" customWidth="1"/>
    <col min="11" max="11" width="5.00390625" style="0" customWidth="1"/>
    <col min="12" max="12" width="5.421875" style="0" customWidth="1"/>
    <col min="13" max="13" width="4.7109375" style="0" customWidth="1"/>
    <col min="14" max="14" width="4.140625" style="0" customWidth="1"/>
    <col min="15" max="15" width="4.8515625" style="0" customWidth="1"/>
  </cols>
  <sheetData>
    <row r="1" spans="1:17" ht="15.75">
      <c r="A1" s="98" t="s">
        <v>871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3" ht="12.75">
      <c r="A2" s="95" t="s">
        <v>877</v>
      </c>
      <c r="B2" s="99"/>
      <c r="C2" s="99"/>
    </row>
    <row r="3" spans="1:3" ht="15.75">
      <c r="A3" s="100" t="s">
        <v>878</v>
      </c>
      <c r="B3" s="100"/>
      <c r="C3" s="100"/>
    </row>
    <row r="4" spans="1:8" ht="15.75">
      <c r="A4" s="95" t="s">
        <v>879</v>
      </c>
      <c r="B4" s="95"/>
      <c r="C4" s="95"/>
      <c r="D4" s="95"/>
      <c r="E4" s="95"/>
      <c r="F4" s="95"/>
      <c r="G4" s="95"/>
      <c r="H4" s="95"/>
    </row>
    <row r="5" spans="1:3" ht="15.75">
      <c r="A5" s="95" t="s">
        <v>900</v>
      </c>
      <c r="B5" s="95"/>
      <c r="C5" s="95"/>
    </row>
    <row r="6" spans="1:3" ht="15.75">
      <c r="A6" s="95" t="s">
        <v>899</v>
      </c>
      <c r="B6" s="95"/>
      <c r="C6" s="95"/>
    </row>
    <row r="7" spans="1:3" ht="15.75">
      <c r="A7" s="95" t="s">
        <v>6</v>
      </c>
      <c r="B7" s="95"/>
      <c r="C7" s="95"/>
    </row>
    <row r="8" spans="1:3" ht="15.75">
      <c r="A8" s="41" t="s">
        <v>872</v>
      </c>
      <c r="B8" s="41"/>
      <c r="C8" s="42"/>
    </row>
    <row r="9" spans="1:3" ht="15.75">
      <c r="A9" s="41" t="s">
        <v>873</v>
      </c>
      <c r="B9" s="41"/>
      <c r="C9" s="42"/>
    </row>
    <row r="10" spans="1:3" ht="15.75">
      <c r="A10" s="43" t="s">
        <v>874</v>
      </c>
      <c r="B10" s="43"/>
      <c r="C10" s="44"/>
    </row>
    <row r="11" spans="2:12" ht="12.75">
      <c r="B11" s="102" t="s">
        <v>833</v>
      </c>
      <c r="C11" s="102"/>
      <c r="D11" s="102"/>
      <c r="L11" s="37"/>
    </row>
    <row r="12" ht="12.75">
      <c r="B12" t="s">
        <v>835</v>
      </c>
    </row>
    <row r="13" ht="12.75">
      <c r="B13" t="s">
        <v>834</v>
      </c>
    </row>
    <row r="14" ht="12.75">
      <c r="B14" t="s">
        <v>836</v>
      </c>
    </row>
    <row r="15" ht="12.75">
      <c r="B15" t="s">
        <v>837</v>
      </c>
    </row>
    <row r="16" ht="15" customHeight="1">
      <c r="B16" t="s">
        <v>838</v>
      </c>
    </row>
    <row r="17" ht="14.25" customHeight="1">
      <c r="B17" t="s">
        <v>839</v>
      </c>
    </row>
    <row r="18" ht="12.75">
      <c r="B18" t="s">
        <v>840</v>
      </c>
    </row>
    <row r="19" spans="1:163" s="15" customFormat="1" ht="12.75">
      <c r="A19"/>
      <c r="B19" t="s">
        <v>841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</row>
    <row r="20" ht="12.75">
      <c r="B20" t="s">
        <v>842</v>
      </c>
    </row>
    <row r="21" spans="2:163" ht="12.75">
      <c r="B21" t="s">
        <v>843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</row>
    <row r="22" spans="1:4" ht="12.75">
      <c r="A22" s="46" t="s">
        <v>4</v>
      </c>
      <c r="B22" s="45"/>
      <c r="C22" s="45"/>
      <c r="D22" s="45"/>
    </row>
    <row r="23" spans="1:4" ht="12.75">
      <c r="A23" s="93" t="s">
        <v>903</v>
      </c>
      <c r="B23" s="93"/>
      <c r="C23" s="93"/>
      <c r="D23" s="47"/>
    </row>
    <row r="24" spans="1:19" ht="12.75">
      <c r="A24" s="93" t="s">
        <v>904</v>
      </c>
      <c r="B24" s="93"/>
      <c r="C24" s="93"/>
      <c r="D24" s="47"/>
      <c r="R24" s="17"/>
      <c r="S24" s="17"/>
    </row>
    <row r="25" spans="1:4" ht="12.75">
      <c r="A25" s="46" t="s">
        <v>875</v>
      </c>
      <c r="B25" s="48"/>
      <c r="C25" s="48"/>
      <c r="D25" s="48"/>
    </row>
    <row r="26" spans="1:4" ht="12.75">
      <c r="A26" s="93" t="s">
        <v>905</v>
      </c>
      <c r="B26" s="93"/>
      <c r="C26" s="93"/>
      <c r="D26" s="47"/>
    </row>
    <row r="27" spans="1:4" ht="12.75">
      <c r="A27" s="93" t="s">
        <v>906</v>
      </c>
      <c r="B27" s="93"/>
      <c r="C27" s="93"/>
      <c r="D27" s="93"/>
    </row>
    <row r="28" spans="6:16" ht="12.75">
      <c r="F28">
        <v>10</v>
      </c>
      <c r="G28">
        <v>5</v>
      </c>
      <c r="H28">
        <v>9</v>
      </c>
      <c r="I28">
        <v>10</v>
      </c>
      <c r="J28">
        <v>2</v>
      </c>
      <c r="K28">
        <v>12</v>
      </c>
      <c r="L28">
        <v>6</v>
      </c>
      <c r="M28">
        <v>5</v>
      </c>
      <c r="N28">
        <v>13</v>
      </c>
      <c r="O28">
        <v>5</v>
      </c>
      <c r="P28">
        <f>SUM(F28:O28)</f>
        <v>77</v>
      </c>
    </row>
    <row r="29" spans="1:17" ht="24">
      <c r="A29" s="65" t="s">
        <v>0</v>
      </c>
      <c r="B29" s="53" t="s">
        <v>7</v>
      </c>
      <c r="C29" s="53" t="s">
        <v>8</v>
      </c>
      <c r="D29" s="53" t="s">
        <v>1</v>
      </c>
      <c r="E29" s="53" t="s">
        <v>815</v>
      </c>
      <c r="F29" s="53">
        <v>1</v>
      </c>
      <c r="G29" s="63">
        <v>2</v>
      </c>
      <c r="H29" s="63">
        <v>3</v>
      </c>
      <c r="I29" s="53">
        <v>4</v>
      </c>
      <c r="J29" s="53">
        <v>5</v>
      </c>
      <c r="K29" s="53">
        <v>6</v>
      </c>
      <c r="L29" s="63">
        <v>7</v>
      </c>
      <c r="M29" s="63">
        <v>8</v>
      </c>
      <c r="N29" s="53">
        <v>9</v>
      </c>
      <c r="O29" s="53">
        <v>10</v>
      </c>
      <c r="P29" s="63" t="s">
        <v>816</v>
      </c>
      <c r="Q29" s="63" t="s">
        <v>881</v>
      </c>
    </row>
    <row r="30" spans="1:17" ht="12.75">
      <c r="A30" s="74">
        <v>1</v>
      </c>
      <c r="B30" s="52" t="s">
        <v>804</v>
      </c>
      <c r="C30" s="52" t="s">
        <v>37</v>
      </c>
      <c r="D30" s="52">
        <v>10</v>
      </c>
      <c r="E30" s="52">
        <v>1004</v>
      </c>
      <c r="F30" s="63">
        <v>8</v>
      </c>
      <c r="G30" s="63">
        <v>4</v>
      </c>
      <c r="H30" s="63">
        <v>7</v>
      </c>
      <c r="I30" s="63">
        <v>9</v>
      </c>
      <c r="J30" s="63">
        <v>2</v>
      </c>
      <c r="K30" s="63">
        <v>8</v>
      </c>
      <c r="L30" s="63">
        <v>4</v>
      </c>
      <c r="M30" s="63">
        <v>4</v>
      </c>
      <c r="N30" s="63">
        <v>12</v>
      </c>
      <c r="O30" s="63">
        <v>5</v>
      </c>
      <c r="P30" s="63">
        <f aca="true" t="shared" si="0" ref="P30:P75">SUM(F30:O30)</f>
        <v>63</v>
      </c>
      <c r="Q30" s="63" t="s">
        <v>564</v>
      </c>
    </row>
    <row r="31" spans="1:17" ht="12.75">
      <c r="A31" s="74">
        <v>2</v>
      </c>
      <c r="B31" s="58" t="s">
        <v>660</v>
      </c>
      <c r="C31" s="58" t="s">
        <v>34</v>
      </c>
      <c r="D31" s="52">
        <v>10</v>
      </c>
      <c r="E31" s="52">
        <v>1029</v>
      </c>
      <c r="F31" s="63">
        <v>9</v>
      </c>
      <c r="G31" s="63">
        <v>2.5</v>
      </c>
      <c r="H31" s="63">
        <v>9</v>
      </c>
      <c r="I31" s="63">
        <v>6</v>
      </c>
      <c r="J31" s="63">
        <v>2</v>
      </c>
      <c r="K31" s="63">
        <v>10</v>
      </c>
      <c r="L31" s="63">
        <v>3</v>
      </c>
      <c r="M31" s="63">
        <v>5</v>
      </c>
      <c r="N31" s="63">
        <v>11</v>
      </c>
      <c r="O31" s="63">
        <v>4</v>
      </c>
      <c r="P31" s="63">
        <f t="shared" si="0"/>
        <v>61.5</v>
      </c>
      <c r="Q31" s="63" t="s">
        <v>564</v>
      </c>
    </row>
    <row r="32" spans="1:17" ht="12.75">
      <c r="A32" s="74">
        <v>3</v>
      </c>
      <c r="B32" s="72" t="s">
        <v>683</v>
      </c>
      <c r="C32" s="72" t="s">
        <v>52</v>
      </c>
      <c r="D32" s="52">
        <v>10</v>
      </c>
      <c r="E32" s="52">
        <v>1017</v>
      </c>
      <c r="F32" s="63">
        <v>9</v>
      </c>
      <c r="G32" s="63">
        <v>2</v>
      </c>
      <c r="H32" s="63">
        <v>9</v>
      </c>
      <c r="I32" s="63">
        <v>6</v>
      </c>
      <c r="J32" s="63">
        <v>1</v>
      </c>
      <c r="K32" s="63">
        <v>7</v>
      </c>
      <c r="L32" s="63">
        <v>3</v>
      </c>
      <c r="M32" s="63">
        <v>5</v>
      </c>
      <c r="N32" s="63">
        <v>10</v>
      </c>
      <c r="O32" s="63">
        <v>4</v>
      </c>
      <c r="P32" s="63">
        <f t="shared" si="0"/>
        <v>56</v>
      </c>
      <c r="Q32" s="63" t="s">
        <v>882</v>
      </c>
    </row>
    <row r="33" spans="1:17" ht="12.75">
      <c r="A33" s="74">
        <v>4</v>
      </c>
      <c r="B33" s="52" t="s">
        <v>684</v>
      </c>
      <c r="C33" s="52" t="s">
        <v>255</v>
      </c>
      <c r="D33" s="52">
        <v>10</v>
      </c>
      <c r="E33" s="52">
        <v>1016</v>
      </c>
      <c r="F33" s="63">
        <v>9</v>
      </c>
      <c r="G33" s="63">
        <v>4</v>
      </c>
      <c r="H33" s="63">
        <v>8</v>
      </c>
      <c r="I33" s="63">
        <v>7</v>
      </c>
      <c r="J33" s="63">
        <v>2</v>
      </c>
      <c r="K33" s="63">
        <v>2</v>
      </c>
      <c r="L33" s="63">
        <v>2</v>
      </c>
      <c r="M33" s="63">
        <v>4</v>
      </c>
      <c r="N33" s="63">
        <v>11</v>
      </c>
      <c r="O33" s="63">
        <v>5</v>
      </c>
      <c r="P33" s="63">
        <f t="shared" si="0"/>
        <v>54</v>
      </c>
      <c r="Q33" s="63" t="s">
        <v>882</v>
      </c>
    </row>
    <row r="34" spans="1:17" ht="12.75">
      <c r="A34" s="74">
        <v>5</v>
      </c>
      <c r="B34" s="76" t="s">
        <v>780</v>
      </c>
      <c r="C34" s="77" t="s">
        <v>581</v>
      </c>
      <c r="D34" s="52">
        <v>10</v>
      </c>
      <c r="E34" s="63">
        <v>1002</v>
      </c>
      <c r="F34" s="63">
        <v>2</v>
      </c>
      <c r="G34" s="63">
        <v>2.5</v>
      </c>
      <c r="H34" s="63">
        <v>5</v>
      </c>
      <c r="I34" s="63">
        <v>9</v>
      </c>
      <c r="J34" s="63">
        <v>0</v>
      </c>
      <c r="K34" s="63">
        <v>9</v>
      </c>
      <c r="L34" s="63">
        <v>6</v>
      </c>
      <c r="M34" s="63">
        <v>5</v>
      </c>
      <c r="N34" s="63">
        <v>11</v>
      </c>
      <c r="O34" s="63">
        <v>4</v>
      </c>
      <c r="P34" s="63">
        <f t="shared" si="0"/>
        <v>53.5</v>
      </c>
      <c r="Q34" s="63" t="s">
        <v>882</v>
      </c>
    </row>
    <row r="35" spans="1:17" ht="12.75">
      <c r="A35" s="74">
        <v>6</v>
      </c>
      <c r="B35" s="53" t="s">
        <v>594</v>
      </c>
      <c r="C35" s="55" t="s">
        <v>53</v>
      </c>
      <c r="D35" s="52">
        <v>10</v>
      </c>
      <c r="E35" s="52">
        <v>1024</v>
      </c>
      <c r="F35" s="63">
        <v>6</v>
      </c>
      <c r="G35" s="63">
        <v>2.5</v>
      </c>
      <c r="H35" s="63">
        <v>6</v>
      </c>
      <c r="I35" s="63">
        <v>7</v>
      </c>
      <c r="J35" s="63">
        <v>1</v>
      </c>
      <c r="K35" s="63">
        <v>3</v>
      </c>
      <c r="L35" s="63">
        <v>6</v>
      </c>
      <c r="M35" s="63">
        <v>4</v>
      </c>
      <c r="N35" s="63">
        <v>13</v>
      </c>
      <c r="O35" s="63">
        <v>5</v>
      </c>
      <c r="P35" s="63">
        <f t="shared" si="0"/>
        <v>53.5</v>
      </c>
      <c r="Q35" s="63" t="s">
        <v>882</v>
      </c>
    </row>
    <row r="36" spans="1:17" ht="12.75">
      <c r="A36" s="74">
        <v>7</v>
      </c>
      <c r="B36" s="52" t="s">
        <v>717</v>
      </c>
      <c r="C36" s="52" t="s">
        <v>53</v>
      </c>
      <c r="D36" s="52">
        <v>10</v>
      </c>
      <c r="E36" s="52">
        <v>1039</v>
      </c>
      <c r="F36" s="63">
        <v>3</v>
      </c>
      <c r="G36" s="63">
        <v>1</v>
      </c>
      <c r="H36" s="63">
        <v>9</v>
      </c>
      <c r="I36" s="63">
        <v>7</v>
      </c>
      <c r="J36" s="63">
        <v>0</v>
      </c>
      <c r="K36" s="63">
        <v>8</v>
      </c>
      <c r="L36" s="63">
        <v>4</v>
      </c>
      <c r="M36" s="63">
        <v>5</v>
      </c>
      <c r="N36" s="63">
        <v>11</v>
      </c>
      <c r="O36" s="63">
        <v>5</v>
      </c>
      <c r="P36" s="63">
        <f t="shared" si="0"/>
        <v>53</v>
      </c>
      <c r="Q36" s="63" t="s">
        <v>882</v>
      </c>
    </row>
    <row r="37" spans="1:17" ht="12.75">
      <c r="A37" s="74">
        <v>8</v>
      </c>
      <c r="B37" s="72" t="s">
        <v>703</v>
      </c>
      <c r="C37" s="72" t="s">
        <v>34</v>
      </c>
      <c r="D37" s="52">
        <v>10</v>
      </c>
      <c r="E37" s="56">
        <v>1028</v>
      </c>
      <c r="F37" s="63">
        <v>8</v>
      </c>
      <c r="G37" s="63">
        <v>4</v>
      </c>
      <c r="H37" s="63">
        <v>8</v>
      </c>
      <c r="I37" s="63">
        <v>6</v>
      </c>
      <c r="J37" s="63">
        <v>2</v>
      </c>
      <c r="K37" s="63">
        <v>6</v>
      </c>
      <c r="L37" s="63">
        <v>0</v>
      </c>
      <c r="M37" s="63">
        <v>5</v>
      </c>
      <c r="N37" s="63">
        <v>10</v>
      </c>
      <c r="O37" s="63">
        <v>3</v>
      </c>
      <c r="P37" s="63">
        <f t="shared" si="0"/>
        <v>52</v>
      </c>
      <c r="Q37" s="63" t="s">
        <v>882</v>
      </c>
    </row>
    <row r="38" spans="1:17" ht="12.75">
      <c r="A38" s="74">
        <v>9</v>
      </c>
      <c r="B38" s="52" t="s">
        <v>558</v>
      </c>
      <c r="C38" s="52" t="s">
        <v>34</v>
      </c>
      <c r="D38" s="52">
        <v>10</v>
      </c>
      <c r="E38" s="52">
        <v>1023</v>
      </c>
      <c r="F38" s="63">
        <v>8</v>
      </c>
      <c r="G38" s="63">
        <v>2.5</v>
      </c>
      <c r="H38" s="63">
        <v>6</v>
      </c>
      <c r="I38" s="63">
        <v>8</v>
      </c>
      <c r="J38" s="63">
        <v>2</v>
      </c>
      <c r="K38" s="63">
        <v>7</v>
      </c>
      <c r="L38" s="63">
        <v>0</v>
      </c>
      <c r="M38" s="63">
        <v>3</v>
      </c>
      <c r="N38" s="63">
        <v>10</v>
      </c>
      <c r="O38" s="63">
        <v>4</v>
      </c>
      <c r="P38" s="63">
        <f t="shared" si="0"/>
        <v>50.5</v>
      </c>
      <c r="Q38" s="63" t="s">
        <v>882</v>
      </c>
    </row>
    <row r="39" spans="1:17" ht="12.75">
      <c r="A39" s="74">
        <v>10</v>
      </c>
      <c r="B39" s="76" t="s">
        <v>643</v>
      </c>
      <c r="C39" s="77" t="s">
        <v>308</v>
      </c>
      <c r="D39" s="52">
        <v>10</v>
      </c>
      <c r="E39" s="52">
        <v>1008</v>
      </c>
      <c r="F39" s="63">
        <v>6</v>
      </c>
      <c r="G39" s="63">
        <v>1</v>
      </c>
      <c r="H39" s="63">
        <v>5</v>
      </c>
      <c r="I39" s="63">
        <v>7</v>
      </c>
      <c r="J39" s="63">
        <v>2</v>
      </c>
      <c r="K39" s="63">
        <v>8</v>
      </c>
      <c r="L39" s="63">
        <v>1</v>
      </c>
      <c r="M39" s="63">
        <v>5</v>
      </c>
      <c r="N39" s="63">
        <v>11</v>
      </c>
      <c r="O39" s="63">
        <v>4</v>
      </c>
      <c r="P39" s="63">
        <f t="shared" si="0"/>
        <v>50</v>
      </c>
      <c r="Q39" s="63" t="s">
        <v>882</v>
      </c>
    </row>
    <row r="40" spans="1:17" ht="12.75">
      <c r="A40" s="74">
        <v>11</v>
      </c>
      <c r="B40" s="58" t="s">
        <v>621</v>
      </c>
      <c r="C40" s="58" t="s">
        <v>505</v>
      </c>
      <c r="D40" s="52">
        <v>10</v>
      </c>
      <c r="E40" s="52">
        <v>1032</v>
      </c>
      <c r="F40" s="63">
        <v>8</v>
      </c>
      <c r="G40" s="63">
        <v>2</v>
      </c>
      <c r="H40" s="63">
        <v>3</v>
      </c>
      <c r="I40" s="63">
        <v>6</v>
      </c>
      <c r="J40" s="63">
        <v>0</v>
      </c>
      <c r="K40" s="63">
        <v>8</v>
      </c>
      <c r="L40" s="63">
        <v>3</v>
      </c>
      <c r="M40" s="63">
        <v>5</v>
      </c>
      <c r="N40" s="63">
        <v>11</v>
      </c>
      <c r="O40" s="63">
        <v>4</v>
      </c>
      <c r="P40" s="63">
        <f t="shared" si="0"/>
        <v>50</v>
      </c>
      <c r="Q40" s="63" t="s">
        <v>882</v>
      </c>
    </row>
    <row r="41" spans="1:17" ht="12.75">
      <c r="A41" s="74">
        <v>12</v>
      </c>
      <c r="B41" s="75" t="s">
        <v>805</v>
      </c>
      <c r="C41" s="75" t="s">
        <v>52</v>
      </c>
      <c r="D41" s="52">
        <v>10</v>
      </c>
      <c r="E41" s="52">
        <v>1027</v>
      </c>
      <c r="F41" s="63">
        <v>7</v>
      </c>
      <c r="G41" s="63">
        <v>0</v>
      </c>
      <c r="H41" s="63">
        <v>2</v>
      </c>
      <c r="I41" s="63">
        <v>5</v>
      </c>
      <c r="J41" s="63">
        <v>2</v>
      </c>
      <c r="K41" s="63">
        <v>7</v>
      </c>
      <c r="L41" s="63">
        <v>6</v>
      </c>
      <c r="M41" s="63">
        <v>4</v>
      </c>
      <c r="N41" s="63">
        <v>12</v>
      </c>
      <c r="O41" s="63">
        <v>4</v>
      </c>
      <c r="P41" s="63">
        <f t="shared" si="0"/>
        <v>49</v>
      </c>
      <c r="Q41" s="63" t="s">
        <v>882</v>
      </c>
    </row>
    <row r="42" spans="1:17" ht="12.75">
      <c r="A42" s="74">
        <v>13</v>
      </c>
      <c r="B42" s="52" t="s">
        <v>714</v>
      </c>
      <c r="C42" s="55" t="s">
        <v>572</v>
      </c>
      <c r="D42" s="52">
        <v>10</v>
      </c>
      <c r="E42" s="52">
        <v>1038</v>
      </c>
      <c r="F42" s="63">
        <v>7</v>
      </c>
      <c r="G42" s="63">
        <v>4</v>
      </c>
      <c r="H42" s="63">
        <v>3</v>
      </c>
      <c r="I42" s="63">
        <v>4</v>
      </c>
      <c r="J42" s="63">
        <v>2</v>
      </c>
      <c r="K42" s="63">
        <v>0</v>
      </c>
      <c r="L42" s="63">
        <v>6</v>
      </c>
      <c r="M42" s="63">
        <v>5</v>
      </c>
      <c r="N42" s="63">
        <v>12</v>
      </c>
      <c r="O42" s="63">
        <v>5</v>
      </c>
      <c r="P42" s="63">
        <f t="shared" si="0"/>
        <v>48</v>
      </c>
      <c r="Q42" s="63" t="s">
        <v>882</v>
      </c>
    </row>
    <row r="43" spans="1:17" ht="12.75">
      <c r="A43" s="74">
        <v>14</v>
      </c>
      <c r="B43" s="72" t="s">
        <v>752</v>
      </c>
      <c r="C43" s="72" t="s">
        <v>34</v>
      </c>
      <c r="D43" s="52">
        <v>10</v>
      </c>
      <c r="E43" s="52">
        <v>1035</v>
      </c>
      <c r="F43" s="63">
        <v>3</v>
      </c>
      <c r="G43" s="63">
        <v>1</v>
      </c>
      <c r="H43" s="63">
        <v>6</v>
      </c>
      <c r="I43" s="63">
        <v>8</v>
      </c>
      <c r="J43" s="63">
        <v>0</v>
      </c>
      <c r="K43" s="63">
        <v>6</v>
      </c>
      <c r="L43" s="63">
        <v>4</v>
      </c>
      <c r="M43" s="63">
        <v>5</v>
      </c>
      <c r="N43" s="63">
        <v>9</v>
      </c>
      <c r="O43" s="63">
        <v>5</v>
      </c>
      <c r="P43" s="63">
        <f t="shared" si="0"/>
        <v>47</v>
      </c>
      <c r="Q43" s="63" t="s">
        <v>882</v>
      </c>
    </row>
    <row r="44" spans="1:17" ht="12.75">
      <c r="A44" s="74">
        <v>15</v>
      </c>
      <c r="B44" s="72" t="s">
        <v>671</v>
      </c>
      <c r="C44" s="72" t="s">
        <v>52</v>
      </c>
      <c r="D44" s="52">
        <v>10</v>
      </c>
      <c r="E44" s="72">
        <v>1043</v>
      </c>
      <c r="F44" s="63">
        <v>7</v>
      </c>
      <c r="G44" s="63">
        <v>3.5</v>
      </c>
      <c r="H44" s="63">
        <v>3</v>
      </c>
      <c r="I44" s="63">
        <v>6</v>
      </c>
      <c r="J44" s="63">
        <v>1</v>
      </c>
      <c r="K44" s="63">
        <v>5</v>
      </c>
      <c r="L44" s="63">
        <v>1</v>
      </c>
      <c r="M44" s="63">
        <v>5</v>
      </c>
      <c r="N44" s="63">
        <v>11</v>
      </c>
      <c r="O44" s="63">
        <v>4</v>
      </c>
      <c r="P44" s="63">
        <f t="shared" si="0"/>
        <v>46.5</v>
      </c>
      <c r="Q44" s="63" t="s">
        <v>882</v>
      </c>
    </row>
    <row r="45" spans="1:17" ht="12.75">
      <c r="A45" s="74">
        <v>16</v>
      </c>
      <c r="B45" s="58" t="s">
        <v>718</v>
      </c>
      <c r="C45" s="58" t="s">
        <v>615</v>
      </c>
      <c r="D45" s="52">
        <v>10</v>
      </c>
      <c r="E45" s="52">
        <v>1026</v>
      </c>
      <c r="F45" s="63">
        <v>6</v>
      </c>
      <c r="G45" s="63">
        <v>1</v>
      </c>
      <c r="H45" s="63">
        <v>3</v>
      </c>
      <c r="I45" s="63">
        <v>4</v>
      </c>
      <c r="J45" s="63">
        <v>2</v>
      </c>
      <c r="K45" s="63">
        <v>10</v>
      </c>
      <c r="L45" s="63">
        <v>0</v>
      </c>
      <c r="M45" s="63">
        <v>2</v>
      </c>
      <c r="N45" s="63">
        <v>12</v>
      </c>
      <c r="O45" s="63">
        <v>5</v>
      </c>
      <c r="P45" s="63">
        <f t="shared" si="0"/>
        <v>45</v>
      </c>
      <c r="Q45" s="63" t="s">
        <v>882</v>
      </c>
    </row>
    <row r="46" spans="1:17" ht="12.75">
      <c r="A46" s="74">
        <v>17</v>
      </c>
      <c r="B46" s="72" t="s">
        <v>626</v>
      </c>
      <c r="C46" s="72" t="s">
        <v>146</v>
      </c>
      <c r="D46" s="52">
        <v>10</v>
      </c>
      <c r="E46" s="72">
        <v>1046</v>
      </c>
      <c r="F46" s="63">
        <v>3</v>
      </c>
      <c r="G46" s="63">
        <v>5</v>
      </c>
      <c r="H46" s="63">
        <v>5</v>
      </c>
      <c r="I46" s="63">
        <v>5</v>
      </c>
      <c r="J46" s="63">
        <v>1</v>
      </c>
      <c r="K46" s="63">
        <v>10</v>
      </c>
      <c r="L46" s="63">
        <v>0</v>
      </c>
      <c r="M46" s="63">
        <v>2</v>
      </c>
      <c r="N46" s="63">
        <v>9</v>
      </c>
      <c r="O46" s="63">
        <v>4</v>
      </c>
      <c r="P46" s="63">
        <f t="shared" si="0"/>
        <v>44</v>
      </c>
      <c r="Q46" s="63" t="s">
        <v>882</v>
      </c>
    </row>
    <row r="47" spans="1:17" ht="12.75">
      <c r="A47" s="74">
        <v>18</v>
      </c>
      <c r="B47" s="53" t="s">
        <v>673</v>
      </c>
      <c r="C47" s="55" t="s">
        <v>87</v>
      </c>
      <c r="D47" s="52">
        <v>10</v>
      </c>
      <c r="E47" s="52">
        <v>1036</v>
      </c>
      <c r="F47" s="63">
        <v>4</v>
      </c>
      <c r="G47" s="63">
        <v>1</v>
      </c>
      <c r="H47" s="63">
        <v>2</v>
      </c>
      <c r="I47" s="63">
        <v>7</v>
      </c>
      <c r="J47" s="63">
        <v>2</v>
      </c>
      <c r="K47" s="63">
        <v>7</v>
      </c>
      <c r="L47" s="63">
        <v>1</v>
      </c>
      <c r="M47" s="63">
        <v>4</v>
      </c>
      <c r="N47" s="63">
        <v>9</v>
      </c>
      <c r="O47" s="63">
        <v>4</v>
      </c>
      <c r="P47" s="63">
        <f t="shared" si="0"/>
        <v>41</v>
      </c>
      <c r="Q47" s="63" t="s">
        <v>882</v>
      </c>
    </row>
    <row r="48" spans="1:17" ht="12.75">
      <c r="A48" s="74">
        <v>19</v>
      </c>
      <c r="B48" s="53" t="s">
        <v>557</v>
      </c>
      <c r="C48" s="55" t="s">
        <v>118</v>
      </c>
      <c r="D48" s="52">
        <v>10</v>
      </c>
      <c r="E48" s="52">
        <v>1012</v>
      </c>
      <c r="F48" s="63">
        <v>3</v>
      </c>
      <c r="G48" s="63">
        <v>1.5</v>
      </c>
      <c r="H48" s="63">
        <v>3</v>
      </c>
      <c r="I48" s="63">
        <v>5</v>
      </c>
      <c r="J48" s="63">
        <v>1</v>
      </c>
      <c r="K48" s="63">
        <v>7</v>
      </c>
      <c r="L48" s="63">
        <v>1</v>
      </c>
      <c r="M48" s="63">
        <v>4</v>
      </c>
      <c r="N48" s="63">
        <v>11</v>
      </c>
      <c r="O48" s="63">
        <v>4</v>
      </c>
      <c r="P48" s="63">
        <f t="shared" si="0"/>
        <v>40.5</v>
      </c>
      <c r="Q48" s="63" t="s">
        <v>882</v>
      </c>
    </row>
    <row r="49" spans="1:17" ht="12.75">
      <c r="A49" s="74">
        <v>20</v>
      </c>
      <c r="B49" s="58" t="s">
        <v>604</v>
      </c>
      <c r="C49" s="58" t="s">
        <v>34</v>
      </c>
      <c r="D49" s="52">
        <v>10</v>
      </c>
      <c r="E49" s="52">
        <v>1037</v>
      </c>
      <c r="F49" s="63">
        <v>6</v>
      </c>
      <c r="G49" s="63">
        <v>3.5</v>
      </c>
      <c r="H49" s="63">
        <v>4</v>
      </c>
      <c r="I49" s="63">
        <v>1</v>
      </c>
      <c r="J49" s="63">
        <v>2</v>
      </c>
      <c r="K49" s="63">
        <v>6</v>
      </c>
      <c r="L49" s="63">
        <v>0</v>
      </c>
      <c r="M49" s="63">
        <v>5</v>
      </c>
      <c r="N49" s="63">
        <v>10</v>
      </c>
      <c r="O49" s="63">
        <v>3</v>
      </c>
      <c r="P49" s="63">
        <f t="shared" si="0"/>
        <v>40.5</v>
      </c>
      <c r="Q49" s="63" t="s">
        <v>882</v>
      </c>
    </row>
    <row r="50" spans="1:17" ht="12.75">
      <c r="A50" s="74">
        <v>21</v>
      </c>
      <c r="B50" s="53" t="s">
        <v>555</v>
      </c>
      <c r="C50" s="55" t="s">
        <v>168</v>
      </c>
      <c r="D50" s="52">
        <v>10</v>
      </c>
      <c r="E50" s="52">
        <v>1014</v>
      </c>
      <c r="F50" s="63">
        <v>7</v>
      </c>
      <c r="G50" s="63">
        <v>0</v>
      </c>
      <c r="H50" s="63">
        <v>4</v>
      </c>
      <c r="I50" s="63">
        <v>4</v>
      </c>
      <c r="J50" s="63">
        <v>1</v>
      </c>
      <c r="K50" s="63">
        <v>8</v>
      </c>
      <c r="L50" s="63">
        <v>0</v>
      </c>
      <c r="M50" s="63">
        <v>4</v>
      </c>
      <c r="N50" s="63">
        <v>8</v>
      </c>
      <c r="O50" s="63">
        <v>4</v>
      </c>
      <c r="P50" s="63">
        <f t="shared" si="0"/>
        <v>40</v>
      </c>
      <c r="Q50" s="63" t="s">
        <v>882</v>
      </c>
    </row>
    <row r="51" spans="1:17" ht="12.75">
      <c r="A51" s="74">
        <v>22</v>
      </c>
      <c r="B51" s="58" t="s">
        <v>672</v>
      </c>
      <c r="C51" s="58" t="s">
        <v>255</v>
      </c>
      <c r="D51" s="52">
        <v>10</v>
      </c>
      <c r="E51" s="52">
        <v>1030</v>
      </c>
      <c r="F51" s="63">
        <v>3</v>
      </c>
      <c r="G51" s="63">
        <v>1.5</v>
      </c>
      <c r="H51" s="63">
        <v>1</v>
      </c>
      <c r="I51" s="63">
        <v>5</v>
      </c>
      <c r="J51" s="63">
        <v>2</v>
      </c>
      <c r="K51" s="63">
        <v>3</v>
      </c>
      <c r="L51" s="63">
        <v>4</v>
      </c>
      <c r="M51" s="63">
        <v>5</v>
      </c>
      <c r="N51" s="63">
        <v>11</v>
      </c>
      <c r="O51" s="63">
        <v>4</v>
      </c>
      <c r="P51" s="63">
        <f t="shared" si="0"/>
        <v>39.5</v>
      </c>
      <c r="Q51" s="63" t="s">
        <v>882</v>
      </c>
    </row>
    <row r="52" spans="1:17" ht="12.75">
      <c r="A52" s="74">
        <v>23</v>
      </c>
      <c r="B52" s="52" t="s">
        <v>661</v>
      </c>
      <c r="C52" s="52" t="s">
        <v>200</v>
      </c>
      <c r="D52" s="52">
        <v>10</v>
      </c>
      <c r="E52" s="52">
        <v>1009</v>
      </c>
      <c r="F52" s="63">
        <v>2</v>
      </c>
      <c r="G52" s="63">
        <v>0</v>
      </c>
      <c r="H52" s="63">
        <v>4</v>
      </c>
      <c r="I52" s="63">
        <v>10</v>
      </c>
      <c r="J52" s="63">
        <v>0</v>
      </c>
      <c r="K52" s="63">
        <v>5</v>
      </c>
      <c r="L52" s="63">
        <v>0</v>
      </c>
      <c r="M52" s="63">
        <v>4</v>
      </c>
      <c r="N52" s="63">
        <v>10</v>
      </c>
      <c r="O52" s="63">
        <v>4</v>
      </c>
      <c r="P52" s="63">
        <f t="shared" si="0"/>
        <v>39</v>
      </c>
      <c r="Q52" s="63" t="s">
        <v>882</v>
      </c>
    </row>
    <row r="53" spans="1:17" ht="12.75">
      <c r="A53" s="74">
        <v>24</v>
      </c>
      <c r="B53" s="53" t="s">
        <v>647</v>
      </c>
      <c r="C53" s="53" t="s">
        <v>460</v>
      </c>
      <c r="D53" s="52">
        <v>10</v>
      </c>
      <c r="E53" s="52">
        <v>1025</v>
      </c>
      <c r="F53" s="63">
        <v>3</v>
      </c>
      <c r="G53" s="63">
        <v>0</v>
      </c>
      <c r="H53" s="63">
        <v>2</v>
      </c>
      <c r="I53" s="63">
        <v>2</v>
      </c>
      <c r="J53" s="63">
        <v>1</v>
      </c>
      <c r="K53" s="63">
        <v>9</v>
      </c>
      <c r="L53" s="63">
        <v>0</v>
      </c>
      <c r="M53" s="63">
        <v>4</v>
      </c>
      <c r="N53" s="63">
        <v>11</v>
      </c>
      <c r="O53" s="63">
        <v>5</v>
      </c>
      <c r="P53" s="63">
        <f t="shared" si="0"/>
        <v>37</v>
      </c>
      <c r="Q53" s="63" t="s">
        <v>888</v>
      </c>
    </row>
    <row r="54" spans="1:17" ht="12.75">
      <c r="A54" s="74">
        <v>25</v>
      </c>
      <c r="B54" s="58" t="s">
        <v>73</v>
      </c>
      <c r="C54" s="58" t="s">
        <v>53</v>
      </c>
      <c r="D54" s="52">
        <v>10</v>
      </c>
      <c r="E54" s="52">
        <v>1013</v>
      </c>
      <c r="F54" s="63">
        <v>9</v>
      </c>
      <c r="G54" s="63">
        <v>0</v>
      </c>
      <c r="H54" s="63">
        <v>5</v>
      </c>
      <c r="I54" s="63">
        <v>4</v>
      </c>
      <c r="J54" s="63">
        <v>2</v>
      </c>
      <c r="K54" s="63">
        <v>1</v>
      </c>
      <c r="L54" s="63">
        <v>1</v>
      </c>
      <c r="M54" s="63">
        <v>4</v>
      </c>
      <c r="N54" s="63">
        <v>7</v>
      </c>
      <c r="O54" s="63">
        <v>3</v>
      </c>
      <c r="P54" s="63">
        <f t="shared" si="0"/>
        <v>36</v>
      </c>
      <c r="Q54" s="63" t="s">
        <v>888</v>
      </c>
    </row>
    <row r="55" spans="1:17" ht="12.75">
      <c r="A55" s="74">
        <v>26</v>
      </c>
      <c r="B55" s="52" t="s">
        <v>587</v>
      </c>
      <c r="C55" s="52" t="s">
        <v>345</v>
      </c>
      <c r="D55" s="52">
        <v>10</v>
      </c>
      <c r="E55" s="53">
        <v>1006</v>
      </c>
      <c r="F55" s="63">
        <v>3</v>
      </c>
      <c r="G55" s="63">
        <v>4.5</v>
      </c>
      <c r="H55" s="63">
        <v>2</v>
      </c>
      <c r="I55" s="63">
        <v>2</v>
      </c>
      <c r="J55" s="63">
        <v>2</v>
      </c>
      <c r="K55" s="63">
        <v>5</v>
      </c>
      <c r="L55" s="63">
        <v>0</v>
      </c>
      <c r="M55" s="63">
        <v>3</v>
      </c>
      <c r="N55" s="63">
        <v>11</v>
      </c>
      <c r="O55" s="63">
        <v>3</v>
      </c>
      <c r="P55" s="63">
        <f t="shared" si="0"/>
        <v>35.5</v>
      </c>
      <c r="Q55" s="63" t="s">
        <v>888</v>
      </c>
    </row>
    <row r="56" spans="1:17" ht="12.75">
      <c r="A56" s="74">
        <v>27</v>
      </c>
      <c r="B56" s="58" t="s">
        <v>193</v>
      </c>
      <c r="C56" s="58" t="s">
        <v>559</v>
      </c>
      <c r="D56" s="52">
        <v>10</v>
      </c>
      <c r="E56" s="52">
        <v>1005</v>
      </c>
      <c r="F56" s="63">
        <v>5</v>
      </c>
      <c r="G56" s="63">
        <v>1</v>
      </c>
      <c r="H56" s="63">
        <v>2</v>
      </c>
      <c r="I56" s="63">
        <v>3</v>
      </c>
      <c r="J56" s="63">
        <v>2</v>
      </c>
      <c r="K56" s="63">
        <v>2</v>
      </c>
      <c r="L56" s="63">
        <v>0</v>
      </c>
      <c r="M56" s="63">
        <v>5</v>
      </c>
      <c r="N56" s="63">
        <v>11</v>
      </c>
      <c r="O56" s="63">
        <v>4</v>
      </c>
      <c r="P56" s="63">
        <f t="shared" si="0"/>
        <v>35</v>
      </c>
      <c r="Q56" s="63" t="s">
        <v>888</v>
      </c>
    </row>
    <row r="57" spans="1:17" ht="12.75">
      <c r="A57" s="74">
        <v>28</v>
      </c>
      <c r="B57" s="58" t="s">
        <v>716</v>
      </c>
      <c r="C57" s="58" t="s">
        <v>153</v>
      </c>
      <c r="D57" s="52">
        <v>10</v>
      </c>
      <c r="E57" s="52">
        <v>1011</v>
      </c>
      <c r="F57" s="63">
        <v>1</v>
      </c>
      <c r="G57" s="63">
        <v>1</v>
      </c>
      <c r="H57" s="63">
        <v>5</v>
      </c>
      <c r="I57" s="63">
        <v>2</v>
      </c>
      <c r="J57" s="63">
        <v>2</v>
      </c>
      <c r="K57" s="63">
        <v>6</v>
      </c>
      <c r="L57" s="63">
        <v>3</v>
      </c>
      <c r="M57" s="63">
        <v>2</v>
      </c>
      <c r="N57" s="63">
        <v>9</v>
      </c>
      <c r="O57" s="63">
        <v>4</v>
      </c>
      <c r="P57" s="63">
        <f t="shared" si="0"/>
        <v>35</v>
      </c>
      <c r="Q57" s="63" t="s">
        <v>888</v>
      </c>
    </row>
    <row r="58" spans="1:17" ht="12.75">
      <c r="A58" s="74">
        <v>29</v>
      </c>
      <c r="B58" s="52" t="s">
        <v>719</v>
      </c>
      <c r="C58" s="55" t="s">
        <v>161</v>
      </c>
      <c r="D58" s="52">
        <v>10</v>
      </c>
      <c r="E58" s="52">
        <v>1040</v>
      </c>
      <c r="F58" s="63">
        <v>8</v>
      </c>
      <c r="G58" s="63">
        <v>1</v>
      </c>
      <c r="H58" s="63">
        <v>4</v>
      </c>
      <c r="I58" s="63">
        <v>2</v>
      </c>
      <c r="J58" s="63">
        <v>0</v>
      </c>
      <c r="K58" s="63">
        <v>1</v>
      </c>
      <c r="L58" s="63">
        <v>0</v>
      </c>
      <c r="M58" s="63">
        <v>4</v>
      </c>
      <c r="N58" s="63">
        <v>11</v>
      </c>
      <c r="O58" s="63">
        <v>4</v>
      </c>
      <c r="P58" s="63">
        <f t="shared" si="0"/>
        <v>35</v>
      </c>
      <c r="Q58" s="63" t="s">
        <v>888</v>
      </c>
    </row>
    <row r="59" spans="1:17" ht="12.75">
      <c r="A59" s="74">
        <v>30</v>
      </c>
      <c r="B59" s="76" t="s">
        <v>782</v>
      </c>
      <c r="C59" s="77" t="s">
        <v>34</v>
      </c>
      <c r="D59" s="52">
        <v>10</v>
      </c>
      <c r="E59" s="52">
        <v>1010</v>
      </c>
      <c r="F59" s="63">
        <v>3</v>
      </c>
      <c r="G59" s="63">
        <v>1.5</v>
      </c>
      <c r="H59" s="63">
        <v>4</v>
      </c>
      <c r="I59" s="63">
        <v>6</v>
      </c>
      <c r="J59" s="63">
        <v>1</v>
      </c>
      <c r="K59" s="63">
        <v>1</v>
      </c>
      <c r="L59" s="63">
        <v>0</v>
      </c>
      <c r="M59" s="63">
        <v>4</v>
      </c>
      <c r="N59" s="63">
        <v>12</v>
      </c>
      <c r="O59" s="63">
        <v>2</v>
      </c>
      <c r="P59" s="63">
        <f t="shared" si="0"/>
        <v>34.5</v>
      </c>
      <c r="Q59" s="63" t="s">
        <v>888</v>
      </c>
    </row>
    <row r="60" spans="1:17" ht="12.75">
      <c r="A60" s="74">
        <v>31</v>
      </c>
      <c r="B60" s="76" t="s">
        <v>783</v>
      </c>
      <c r="C60" s="77" t="s">
        <v>482</v>
      </c>
      <c r="D60" s="52">
        <v>10</v>
      </c>
      <c r="E60" s="63">
        <v>1033</v>
      </c>
      <c r="F60" s="63">
        <v>3</v>
      </c>
      <c r="G60" s="63">
        <v>1.5</v>
      </c>
      <c r="H60" s="63">
        <v>0</v>
      </c>
      <c r="I60" s="63">
        <v>3</v>
      </c>
      <c r="J60" s="63">
        <v>0</v>
      </c>
      <c r="K60" s="63">
        <v>9</v>
      </c>
      <c r="L60" s="63">
        <v>1</v>
      </c>
      <c r="M60" s="63">
        <v>4</v>
      </c>
      <c r="N60" s="63">
        <v>10</v>
      </c>
      <c r="O60" s="63">
        <v>3</v>
      </c>
      <c r="P60" s="63">
        <f t="shared" si="0"/>
        <v>34.5</v>
      </c>
      <c r="Q60" s="63" t="s">
        <v>888</v>
      </c>
    </row>
    <row r="61" spans="1:17" ht="12.75">
      <c r="A61" s="74">
        <v>32</v>
      </c>
      <c r="B61" s="76" t="s">
        <v>578</v>
      </c>
      <c r="C61" s="77" t="s">
        <v>24</v>
      </c>
      <c r="D61" s="52">
        <v>10</v>
      </c>
      <c r="E61" s="63">
        <v>1003</v>
      </c>
      <c r="F61" s="63">
        <v>2</v>
      </c>
      <c r="G61" s="63">
        <v>1</v>
      </c>
      <c r="H61" s="63">
        <v>6</v>
      </c>
      <c r="I61" s="63">
        <v>5</v>
      </c>
      <c r="J61" s="63">
        <v>0</v>
      </c>
      <c r="K61" s="63">
        <v>1</v>
      </c>
      <c r="L61" s="63">
        <v>0</v>
      </c>
      <c r="M61" s="63">
        <v>4</v>
      </c>
      <c r="N61" s="63">
        <v>11</v>
      </c>
      <c r="O61" s="63">
        <v>4</v>
      </c>
      <c r="P61" s="63">
        <f t="shared" si="0"/>
        <v>34</v>
      </c>
      <c r="Q61" s="63" t="s">
        <v>888</v>
      </c>
    </row>
    <row r="62" spans="1:17" ht="12.75">
      <c r="A62" s="74">
        <v>33</v>
      </c>
      <c r="B62" s="63" t="s">
        <v>687</v>
      </c>
      <c r="C62" s="63" t="s">
        <v>766</v>
      </c>
      <c r="D62" s="52">
        <v>10</v>
      </c>
      <c r="E62" s="52">
        <v>1022</v>
      </c>
      <c r="F62" s="63">
        <v>3</v>
      </c>
      <c r="G62" s="63">
        <v>0</v>
      </c>
      <c r="H62" s="63">
        <v>3</v>
      </c>
      <c r="I62" s="63">
        <v>3</v>
      </c>
      <c r="J62" s="63">
        <v>0</v>
      </c>
      <c r="K62" s="63">
        <v>5</v>
      </c>
      <c r="L62" s="63">
        <v>0</v>
      </c>
      <c r="M62" s="63">
        <v>5</v>
      </c>
      <c r="N62" s="63">
        <v>11</v>
      </c>
      <c r="O62" s="63">
        <v>4</v>
      </c>
      <c r="P62" s="63">
        <f t="shared" si="0"/>
        <v>34</v>
      </c>
      <c r="Q62" s="63" t="s">
        <v>888</v>
      </c>
    </row>
    <row r="63" spans="1:17" ht="12.75">
      <c r="A63" s="74">
        <v>34</v>
      </c>
      <c r="B63" s="53" t="s">
        <v>745</v>
      </c>
      <c r="C63" s="55" t="s">
        <v>53</v>
      </c>
      <c r="D63" s="52">
        <v>10</v>
      </c>
      <c r="E63" s="52">
        <v>1018</v>
      </c>
      <c r="F63" s="63">
        <v>6</v>
      </c>
      <c r="G63" s="63">
        <v>0</v>
      </c>
      <c r="H63" s="63">
        <v>4</v>
      </c>
      <c r="I63" s="63">
        <v>3</v>
      </c>
      <c r="J63" s="63">
        <v>2</v>
      </c>
      <c r="K63" s="63">
        <v>0</v>
      </c>
      <c r="L63" s="63">
        <v>1</v>
      </c>
      <c r="M63" s="63">
        <v>5</v>
      </c>
      <c r="N63" s="63">
        <v>9</v>
      </c>
      <c r="O63" s="63">
        <v>3</v>
      </c>
      <c r="P63" s="63">
        <f t="shared" si="0"/>
        <v>33</v>
      </c>
      <c r="Q63" s="63" t="s">
        <v>888</v>
      </c>
    </row>
    <row r="64" spans="1:17" ht="12.75">
      <c r="A64" s="74">
        <v>35</v>
      </c>
      <c r="B64" s="53" t="s">
        <v>620</v>
      </c>
      <c r="C64" s="55" t="s">
        <v>379</v>
      </c>
      <c r="D64" s="52">
        <v>10</v>
      </c>
      <c r="E64" s="52">
        <v>1034</v>
      </c>
      <c r="F64" s="63">
        <v>3</v>
      </c>
      <c r="G64" s="63">
        <v>0</v>
      </c>
      <c r="H64" s="63">
        <v>2</v>
      </c>
      <c r="I64" s="63">
        <v>3</v>
      </c>
      <c r="J64" s="63">
        <v>0</v>
      </c>
      <c r="K64" s="63">
        <v>8</v>
      </c>
      <c r="L64" s="63">
        <v>0</v>
      </c>
      <c r="M64" s="63">
        <v>5</v>
      </c>
      <c r="N64" s="63">
        <v>9</v>
      </c>
      <c r="O64" s="63">
        <v>3</v>
      </c>
      <c r="P64" s="63">
        <f t="shared" si="0"/>
        <v>33</v>
      </c>
      <c r="Q64" s="63" t="s">
        <v>888</v>
      </c>
    </row>
    <row r="65" spans="1:17" ht="12.75">
      <c r="A65" s="74">
        <v>36</v>
      </c>
      <c r="B65" s="52" t="s">
        <v>301</v>
      </c>
      <c r="C65" s="55" t="s">
        <v>302</v>
      </c>
      <c r="D65" s="52">
        <v>10</v>
      </c>
      <c r="E65" s="63">
        <v>1031</v>
      </c>
      <c r="F65" s="63">
        <v>5</v>
      </c>
      <c r="G65" s="63">
        <v>0</v>
      </c>
      <c r="H65" s="63">
        <v>1</v>
      </c>
      <c r="I65" s="63">
        <v>3</v>
      </c>
      <c r="J65" s="63">
        <v>2</v>
      </c>
      <c r="K65" s="63">
        <v>0</v>
      </c>
      <c r="L65" s="63">
        <v>0</v>
      </c>
      <c r="M65" s="63">
        <v>5</v>
      </c>
      <c r="N65" s="63">
        <v>11</v>
      </c>
      <c r="O65" s="63">
        <v>3</v>
      </c>
      <c r="P65" s="63">
        <f t="shared" si="0"/>
        <v>30</v>
      </c>
      <c r="Q65" s="63" t="s">
        <v>888</v>
      </c>
    </row>
    <row r="66" spans="1:17" ht="12.75">
      <c r="A66" s="74">
        <v>37</v>
      </c>
      <c r="B66" s="76" t="s">
        <v>781</v>
      </c>
      <c r="C66" s="77" t="s">
        <v>143</v>
      </c>
      <c r="D66" s="52">
        <v>10</v>
      </c>
      <c r="E66" s="63">
        <v>1041</v>
      </c>
      <c r="F66" s="63">
        <v>6</v>
      </c>
      <c r="G66" s="63">
        <v>2</v>
      </c>
      <c r="H66" s="63">
        <v>5</v>
      </c>
      <c r="I66" s="63">
        <v>2</v>
      </c>
      <c r="J66" s="63">
        <v>0</v>
      </c>
      <c r="K66" s="63">
        <v>6</v>
      </c>
      <c r="L66" s="63">
        <v>1</v>
      </c>
      <c r="M66" s="63">
        <v>5</v>
      </c>
      <c r="N66" s="63">
        <v>0</v>
      </c>
      <c r="O66" s="63">
        <v>3</v>
      </c>
      <c r="P66" s="63">
        <f t="shared" si="0"/>
        <v>30</v>
      </c>
      <c r="Q66" s="63" t="s">
        <v>888</v>
      </c>
    </row>
    <row r="67" spans="1:17" ht="12.75">
      <c r="A67" s="74">
        <v>38</v>
      </c>
      <c r="B67" s="63" t="s">
        <v>767</v>
      </c>
      <c r="C67" s="63" t="s">
        <v>563</v>
      </c>
      <c r="D67" s="52">
        <v>10</v>
      </c>
      <c r="E67" s="52">
        <v>1015</v>
      </c>
      <c r="F67" s="63">
        <v>3</v>
      </c>
      <c r="G67" s="63">
        <v>1</v>
      </c>
      <c r="H67" s="63">
        <v>3</v>
      </c>
      <c r="I67" s="63">
        <v>4</v>
      </c>
      <c r="J67" s="63">
        <v>2</v>
      </c>
      <c r="K67" s="63">
        <v>0</v>
      </c>
      <c r="L67" s="63">
        <v>0</v>
      </c>
      <c r="M67" s="63">
        <v>3</v>
      </c>
      <c r="N67" s="63">
        <v>11</v>
      </c>
      <c r="O67" s="63">
        <v>2</v>
      </c>
      <c r="P67" s="63">
        <f t="shared" si="0"/>
        <v>29</v>
      </c>
      <c r="Q67" s="63" t="s">
        <v>888</v>
      </c>
    </row>
    <row r="68" spans="1:17" ht="12.75">
      <c r="A68" s="74">
        <v>39</v>
      </c>
      <c r="B68" s="58" t="s">
        <v>640</v>
      </c>
      <c r="C68" s="58" t="s">
        <v>34</v>
      </c>
      <c r="D68" s="52">
        <v>10</v>
      </c>
      <c r="E68" s="52">
        <v>1001</v>
      </c>
      <c r="F68" s="63">
        <v>3</v>
      </c>
      <c r="G68" s="63">
        <v>0</v>
      </c>
      <c r="H68" s="63">
        <v>0</v>
      </c>
      <c r="I68" s="63">
        <v>6</v>
      </c>
      <c r="J68" s="63">
        <v>0</v>
      </c>
      <c r="K68" s="63">
        <v>0</v>
      </c>
      <c r="L68" s="63">
        <v>0</v>
      </c>
      <c r="M68" s="63">
        <v>5</v>
      </c>
      <c r="N68" s="63">
        <v>10</v>
      </c>
      <c r="O68" s="63">
        <v>3</v>
      </c>
      <c r="P68" s="63">
        <f t="shared" si="0"/>
        <v>27</v>
      </c>
      <c r="Q68" s="63" t="s">
        <v>888</v>
      </c>
    </row>
    <row r="69" spans="1:17" ht="12.75">
      <c r="A69" s="74">
        <v>40</v>
      </c>
      <c r="B69" s="52" t="s">
        <v>735</v>
      </c>
      <c r="C69" s="55" t="s">
        <v>87</v>
      </c>
      <c r="D69" s="52">
        <v>10</v>
      </c>
      <c r="E69" s="63">
        <v>1019</v>
      </c>
      <c r="F69" s="63">
        <v>3</v>
      </c>
      <c r="G69" s="63">
        <v>0</v>
      </c>
      <c r="H69" s="63">
        <v>2</v>
      </c>
      <c r="I69" s="63">
        <v>4</v>
      </c>
      <c r="J69" s="63">
        <v>2</v>
      </c>
      <c r="K69" s="63">
        <v>1</v>
      </c>
      <c r="L69" s="63">
        <v>1</v>
      </c>
      <c r="M69" s="63">
        <v>4</v>
      </c>
      <c r="N69" s="63">
        <v>8</v>
      </c>
      <c r="O69" s="63">
        <v>2</v>
      </c>
      <c r="P69" s="63">
        <f t="shared" si="0"/>
        <v>27</v>
      </c>
      <c r="Q69" s="63" t="s">
        <v>888</v>
      </c>
    </row>
    <row r="70" spans="1:17" ht="12.75">
      <c r="A70" s="74">
        <v>41</v>
      </c>
      <c r="B70" s="53" t="s">
        <v>366</v>
      </c>
      <c r="C70" s="55" t="s">
        <v>53</v>
      </c>
      <c r="D70" s="52">
        <v>10</v>
      </c>
      <c r="E70" s="52">
        <v>1020</v>
      </c>
      <c r="F70" s="63">
        <v>2</v>
      </c>
      <c r="G70" s="63">
        <v>0</v>
      </c>
      <c r="H70" s="63">
        <v>4</v>
      </c>
      <c r="I70" s="63">
        <v>2</v>
      </c>
      <c r="J70" s="63">
        <v>1</v>
      </c>
      <c r="K70" s="63">
        <v>2</v>
      </c>
      <c r="L70" s="63">
        <v>0</v>
      </c>
      <c r="M70" s="63">
        <v>4</v>
      </c>
      <c r="N70" s="63">
        <v>8</v>
      </c>
      <c r="O70" s="63">
        <v>4</v>
      </c>
      <c r="P70" s="63">
        <f t="shared" si="0"/>
        <v>27</v>
      </c>
      <c r="Q70" s="63" t="s">
        <v>888</v>
      </c>
    </row>
    <row r="71" spans="1:17" ht="12.75">
      <c r="A71" s="74">
        <v>42</v>
      </c>
      <c r="B71" s="76" t="s">
        <v>680</v>
      </c>
      <c r="C71" s="77" t="s">
        <v>87</v>
      </c>
      <c r="D71" s="52">
        <v>10</v>
      </c>
      <c r="E71" s="63">
        <v>1042</v>
      </c>
      <c r="F71" s="63">
        <v>3</v>
      </c>
      <c r="G71" s="63">
        <v>0</v>
      </c>
      <c r="H71" s="63">
        <v>2</v>
      </c>
      <c r="I71" s="63">
        <v>0</v>
      </c>
      <c r="J71" s="63">
        <v>1</v>
      </c>
      <c r="K71" s="63">
        <v>1</v>
      </c>
      <c r="L71" s="63">
        <v>1</v>
      </c>
      <c r="M71" s="63">
        <v>4</v>
      </c>
      <c r="N71" s="63">
        <v>10</v>
      </c>
      <c r="O71" s="63">
        <v>3</v>
      </c>
      <c r="P71" s="63">
        <f t="shared" si="0"/>
        <v>25</v>
      </c>
      <c r="Q71" s="63" t="s">
        <v>888</v>
      </c>
    </row>
    <row r="72" spans="1:17" ht="12.75">
      <c r="A72" s="74">
        <v>43</v>
      </c>
      <c r="B72" s="58" t="s">
        <v>656</v>
      </c>
      <c r="C72" s="58" t="s">
        <v>40</v>
      </c>
      <c r="D72" s="52">
        <v>10</v>
      </c>
      <c r="E72" s="52">
        <v>1007</v>
      </c>
      <c r="F72" s="63">
        <v>9</v>
      </c>
      <c r="G72" s="63">
        <v>0</v>
      </c>
      <c r="H72" s="63">
        <v>0</v>
      </c>
      <c r="I72" s="63">
        <v>5</v>
      </c>
      <c r="J72" s="63">
        <v>1</v>
      </c>
      <c r="K72" s="63">
        <v>0</v>
      </c>
      <c r="L72" s="63">
        <v>0</v>
      </c>
      <c r="M72" s="63">
        <v>5</v>
      </c>
      <c r="N72" s="63">
        <v>0</v>
      </c>
      <c r="O72" s="63">
        <v>3</v>
      </c>
      <c r="P72" s="63">
        <f t="shared" si="0"/>
        <v>23</v>
      </c>
      <c r="Q72" s="63" t="s">
        <v>888</v>
      </c>
    </row>
    <row r="73" spans="1:17" ht="12.75">
      <c r="A73" s="74">
        <v>44</v>
      </c>
      <c r="B73" s="63" t="s">
        <v>768</v>
      </c>
      <c r="C73" s="63" t="s">
        <v>642</v>
      </c>
      <c r="D73" s="52">
        <v>10</v>
      </c>
      <c r="E73" s="63">
        <v>1021</v>
      </c>
      <c r="F73" s="63">
        <v>3</v>
      </c>
      <c r="G73" s="63">
        <v>0</v>
      </c>
      <c r="H73" s="63">
        <v>3</v>
      </c>
      <c r="I73" s="63">
        <v>2</v>
      </c>
      <c r="J73" s="63">
        <v>0</v>
      </c>
      <c r="K73" s="63">
        <v>0</v>
      </c>
      <c r="L73" s="63">
        <v>0</v>
      </c>
      <c r="M73" s="63">
        <v>3</v>
      </c>
      <c r="N73" s="63">
        <v>8</v>
      </c>
      <c r="O73" s="63">
        <v>4</v>
      </c>
      <c r="P73" s="63">
        <f t="shared" si="0"/>
        <v>23</v>
      </c>
      <c r="Q73" s="63" t="s">
        <v>888</v>
      </c>
    </row>
    <row r="74" spans="1:17" ht="12.75">
      <c r="A74" s="74">
        <v>45</v>
      </c>
      <c r="B74" s="53" t="s">
        <v>681</v>
      </c>
      <c r="C74" s="55" t="s">
        <v>651</v>
      </c>
      <c r="D74" s="52">
        <v>10</v>
      </c>
      <c r="E74" s="52">
        <v>1044</v>
      </c>
      <c r="F74" s="63">
        <v>3</v>
      </c>
      <c r="G74" s="63">
        <v>0</v>
      </c>
      <c r="H74" s="63">
        <v>1</v>
      </c>
      <c r="I74" s="63">
        <v>2</v>
      </c>
      <c r="J74" s="63">
        <v>0</v>
      </c>
      <c r="K74" s="63">
        <v>0</v>
      </c>
      <c r="L74" s="63">
        <v>0</v>
      </c>
      <c r="M74" s="63">
        <v>1</v>
      </c>
      <c r="N74" s="63">
        <v>10</v>
      </c>
      <c r="O74" s="63">
        <v>3</v>
      </c>
      <c r="P74" s="63">
        <f t="shared" si="0"/>
        <v>20</v>
      </c>
      <c r="Q74" s="63" t="s">
        <v>888</v>
      </c>
    </row>
    <row r="75" spans="1:17" ht="12.75">
      <c r="A75" s="74">
        <v>46</v>
      </c>
      <c r="B75" s="58" t="s">
        <v>744</v>
      </c>
      <c r="C75" s="58" t="s">
        <v>87</v>
      </c>
      <c r="D75" s="52">
        <v>10</v>
      </c>
      <c r="E75" s="52">
        <v>1045</v>
      </c>
      <c r="F75" s="63">
        <v>1</v>
      </c>
      <c r="G75" s="63">
        <v>0</v>
      </c>
      <c r="H75" s="63">
        <v>1</v>
      </c>
      <c r="I75" s="63">
        <v>3</v>
      </c>
      <c r="J75" s="63">
        <v>2</v>
      </c>
      <c r="K75" s="63">
        <v>2</v>
      </c>
      <c r="L75" s="63">
        <v>1</v>
      </c>
      <c r="M75" s="63">
        <v>4</v>
      </c>
      <c r="N75" s="63">
        <v>0</v>
      </c>
      <c r="O75" s="63">
        <v>3</v>
      </c>
      <c r="P75" s="63">
        <f t="shared" si="0"/>
        <v>17</v>
      </c>
      <c r="Q75" s="63" t="s">
        <v>888</v>
      </c>
    </row>
    <row r="77" spans="2:12" ht="12.75">
      <c r="B77" s="102" t="s">
        <v>833</v>
      </c>
      <c r="C77" s="102"/>
      <c r="D77" s="102"/>
      <c r="L77" s="37"/>
    </row>
    <row r="78" ht="12.75">
      <c r="B78" t="s">
        <v>835</v>
      </c>
    </row>
    <row r="79" ht="12.75">
      <c r="B79" t="s">
        <v>834</v>
      </c>
    </row>
    <row r="80" ht="12.75">
      <c r="B80" t="s">
        <v>836</v>
      </c>
    </row>
    <row r="81" ht="12.75">
      <c r="B81" t="s">
        <v>837</v>
      </c>
    </row>
    <row r="82" ht="12.75">
      <c r="B82" t="s">
        <v>838</v>
      </c>
    </row>
    <row r="83" ht="12.75">
      <c r="B83" t="s">
        <v>839</v>
      </c>
    </row>
    <row r="84" ht="12.75">
      <c r="B84" t="s">
        <v>840</v>
      </c>
    </row>
    <row r="85" ht="12.75">
      <c r="B85" t="s">
        <v>841</v>
      </c>
    </row>
    <row r="86" ht="12.75">
      <c r="B86" t="s">
        <v>842</v>
      </c>
    </row>
    <row r="87" ht="12.75">
      <c r="B87" t="s">
        <v>843</v>
      </c>
    </row>
  </sheetData>
  <sheetProtection/>
  <mergeCells count="13">
    <mergeCell ref="A23:C23"/>
    <mergeCell ref="A24:C24"/>
    <mergeCell ref="A26:C26"/>
    <mergeCell ref="A27:D27"/>
    <mergeCell ref="B11:D11"/>
    <mergeCell ref="B77:D77"/>
    <mergeCell ref="A7:C7"/>
    <mergeCell ref="A1:Q1"/>
    <mergeCell ref="A2:C2"/>
    <mergeCell ref="A3:C3"/>
    <mergeCell ref="A4:H4"/>
    <mergeCell ref="A5:C5"/>
    <mergeCell ref="A6:C6"/>
  </mergeCells>
  <printOptions/>
  <pageMargins left="0.29" right="0.19" top="0.29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43">
      <selection activeCell="U63" sqref="U63"/>
    </sheetView>
  </sheetViews>
  <sheetFormatPr defaultColWidth="9.140625" defaultRowHeight="12.75"/>
  <cols>
    <col min="1" max="1" width="5.00390625" style="35" customWidth="1"/>
    <col min="2" max="2" width="11.7109375" style="35" customWidth="1"/>
    <col min="3" max="3" width="10.28125" style="35" customWidth="1"/>
    <col min="4" max="4" width="6.8515625" style="35" customWidth="1"/>
    <col min="5" max="5" width="7.421875" style="35" customWidth="1"/>
    <col min="6" max="6" width="5.28125" style="35" customWidth="1"/>
    <col min="7" max="7" width="5.00390625" style="0" customWidth="1"/>
    <col min="8" max="8" width="5.421875" style="0" customWidth="1"/>
    <col min="9" max="9" width="5.7109375" style="0" customWidth="1"/>
    <col min="10" max="11" width="4.57421875" style="0" customWidth="1"/>
    <col min="12" max="13" width="5.00390625" style="0" customWidth="1"/>
    <col min="14" max="15" width="4.421875" style="0" customWidth="1"/>
  </cols>
  <sheetData>
    <row r="1" spans="1:17" ht="32.25" customHeight="1">
      <c r="A1" s="98" t="s">
        <v>871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6" ht="12.75" customHeight="1">
      <c r="A2" s="95" t="s">
        <v>877</v>
      </c>
      <c r="B2" s="99"/>
      <c r="C2" s="99"/>
      <c r="D2"/>
      <c r="E2"/>
      <c r="F2"/>
    </row>
    <row r="3" spans="1:6" ht="15.75">
      <c r="A3" s="100" t="s">
        <v>878</v>
      </c>
      <c r="B3" s="100"/>
      <c r="C3" s="100"/>
      <c r="D3"/>
      <c r="E3"/>
      <c r="F3"/>
    </row>
    <row r="4" spans="1:8" ht="15.75" customHeight="1">
      <c r="A4" s="95" t="s">
        <v>879</v>
      </c>
      <c r="B4" s="95"/>
      <c r="C4" s="95"/>
      <c r="D4" s="95"/>
      <c r="E4" s="95"/>
      <c r="F4" s="95"/>
      <c r="G4" s="95"/>
      <c r="H4" s="95"/>
    </row>
    <row r="5" spans="1:6" ht="15.75" customHeight="1">
      <c r="A5" s="95" t="s">
        <v>880</v>
      </c>
      <c r="B5" s="95"/>
      <c r="C5" s="95"/>
      <c r="D5"/>
      <c r="E5"/>
      <c r="F5"/>
    </row>
    <row r="6" spans="1:6" ht="15.75" customHeight="1">
      <c r="A6" s="95" t="s">
        <v>907</v>
      </c>
      <c r="B6" s="95"/>
      <c r="C6" s="95"/>
      <c r="D6"/>
      <c r="E6"/>
      <c r="F6"/>
    </row>
    <row r="7" spans="1:6" ht="15.75" customHeight="1">
      <c r="A7" s="95" t="s">
        <v>6</v>
      </c>
      <c r="B7" s="95"/>
      <c r="C7" s="95"/>
      <c r="D7"/>
      <c r="E7"/>
      <c r="F7"/>
    </row>
    <row r="8" spans="1:6" ht="15.75">
      <c r="A8" s="41" t="s">
        <v>872</v>
      </c>
      <c r="B8" s="41"/>
      <c r="C8" s="42"/>
      <c r="D8"/>
      <c r="E8"/>
      <c r="F8"/>
    </row>
    <row r="9" spans="1:6" ht="15.75">
      <c r="A9" s="41" t="s">
        <v>873</v>
      </c>
      <c r="B9" s="41"/>
      <c r="C9" s="42"/>
      <c r="D9"/>
      <c r="E9"/>
      <c r="F9"/>
    </row>
    <row r="10" spans="1:6" ht="15.75">
      <c r="A10" s="43" t="s">
        <v>874</v>
      </c>
      <c r="B10" s="43"/>
      <c r="C10" s="44"/>
      <c r="D10"/>
      <c r="E10"/>
      <c r="F10"/>
    </row>
    <row r="11" spans="1:7" ht="14.25" customHeight="1">
      <c r="A11" s="103" t="s">
        <v>863</v>
      </c>
      <c r="B11" s="103"/>
      <c r="C11" s="103"/>
      <c r="D11" s="103"/>
      <c r="E11" s="103"/>
      <c r="F11" s="103"/>
      <c r="G11" s="103"/>
    </row>
    <row r="12" spans="1:7" ht="15.75" customHeight="1">
      <c r="A12" s="96" t="s">
        <v>864</v>
      </c>
      <c r="B12" s="96"/>
      <c r="C12" s="96"/>
      <c r="D12" s="96"/>
      <c r="E12" s="96"/>
      <c r="F12" s="96"/>
      <c r="G12" s="96"/>
    </row>
    <row r="13" spans="1:7" ht="12.75">
      <c r="A13" s="96" t="s">
        <v>865</v>
      </c>
      <c r="B13" s="96"/>
      <c r="C13" s="96"/>
      <c r="D13" s="96"/>
      <c r="E13" s="96"/>
      <c r="F13" s="96"/>
      <c r="G13" s="96"/>
    </row>
    <row r="14" spans="1:7" ht="12.75">
      <c r="A14" s="96" t="s">
        <v>866</v>
      </c>
      <c r="B14" s="96"/>
      <c r="C14" s="96"/>
      <c r="D14" s="96"/>
      <c r="E14" s="96"/>
      <c r="F14" s="96"/>
      <c r="G14" s="96"/>
    </row>
    <row r="15" spans="1:7" ht="12.75">
      <c r="A15" s="96" t="s">
        <v>867</v>
      </c>
      <c r="B15" s="96"/>
      <c r="C15" s="96"/>
      <c r="D15" s="96"/>
      <c r="E15" s="96"/>
      <c r="F15" s="96"/>
      <c r="G15" s="96"/>
    </row>
    <row r="16" spans="1:7" ht="12.75">
      <c r="A16" s="96" t="s">
        <v>868</v>
      </c>
      <c r="B16" s="96"/>
      <c r="C16" s="96"/>
      <c r="D16" s="96"/>
      <c r="E16" s="96"/>
      <c r="F16" s="96"/>
      <c r="G16" s="96"/>
    </row>
    <row r="17" spans="1:7" ht="12.75">
      <c r="A17" s="96" t="s">
        <v>869</v>
      </c>
      <c r="B17" s="96"/>
      <c r="C17" s="96"/>
      <c r="D17" s="96"/>
      <c r="E17" s="96"/>
      <c r="F17" s="96"/>
      <c r="G17" s="96"/>
    </row>
    <row r="18" spans="1:7" ht="12.75">
      <c r="A18" s="96" t="s">
        <v>870</v>
      </c>
      <c r="B18" s="96"/>
      <c r="C18" s="96"/>
      <c r="D18" s="96"/>
      <c r="E18" s="96"/>
      <c r="F18" s="96"/>
      <c r="G18" s="96"/>
    </row>
    <row r="19" spans="1:6" ht="12.75">
      <c r="A19" s="46" t="s">
        <v>4</v>
      </c>
      <c r="B19" s="45"/>
      <c r="C19" s="45"/>
      <c r="D19" s="45"/>
      <c r="E19"/>
      <c r="F19"/>
    </row>
    <row r="20" spans="1:6" ht="27.75" customHeight="1">
      <c r="A20" s="93" t="s">
        <v>908</v>
      </c>
      <c r="B20" s="93"/>
      <c r="C20" s="93"/>
      <c r="D20" s="47"/>
      <c r="E20"/>
      <c r="F20"/>
    </row>
    <row r="21" spans="1:6" ht="12.75">
      <c r="A21" s="93" t="s">
        <v>909</v>
      </c>
      <c r="B21" s="93"/>
      <c r="C21" s="93"/>
      <c r="D21" s="47"/>
      <c r="E21"/>
      <c r="F21"/>
    </row>
    <row r="22" spans="1:6" ht="12.75">
      <c r="A22" s="46" t="s">
        <v>875</v>
      </c>
      <c r="B22" s="48"/>
      <c r="C22" s="48"/>
      <c r="D22" s="48"/>
      <c r="E22"/>
      <c r="F22"/>
    </row>
    <row r="23" spans="1:6" ht="12.75">
      <c r="A23" s="93" t="s">
        <v>910</v>
      </c>
      <c r="B23" s="93"/>
      <c r="C23" s="93"/>
      <c r="D23" s="47"/>
      <c r="E23"/>
      <c r="F23"/>
    </row>
    <row r="24" spans="1:6" ht="28.5" customHeight="1">
      <c r="A24" s="93" t="s">
        <v>911</v>
      </c>
      <c r="B24" s="93"/>
      <c r="C24" s="93"/>
      <c r="D24" s="93"/>
      <c r="E24"/>
      <c r="F24"/>
    </row>
    <row r="25" spans="1:6" ht="12.75">
      <c r="A25" s="45"/>
      <c r="B25" s="45"/>
      <c r="C25" s="49" t="s">
        <v>876</v>
      </c>
      <c r="D25" s="45"/>
      <c r="E25"/>
      <c r="F25"/>
    </row>
    <row r="26" spans="6:16" ht="28.5" customHeight="1">
      <c r="F26" s="35">
        <v>8</v>
      </c>
      <c r="G26">
        <v>10</v>
      </c>
      <c r="H26">
        <v>5</v>
      </c>
      <c r="I26" s="35">
        <v>7.5</v>
      </c>
      <c r="J26" s="35">
        <v>9</v>
      </c>
      <c r="K26" s="35">
        <v>12</v>
      </c>
      <c r="L26" s="35">
        <v>5</v>
      </c>
      <c r="M26" s="35">
        <v>13</v>
      </c>
      <c r="N26" s="35">
        <v>4</v>
      </c>
      <c r="O26" s="35">
        <v>3</v>
      </c>
      <c r="P26">
        <f>SUM(F26:O26)</f>
        <v>76.5</v>
      </c>
    </row>
    <row r="27" spans="1:17" ht="24">
      <c r="A27" s="51" t="s">
        <v>0</v>
      </c>
      <c r="B27" s="53" t="s">
        <v>7</v>
      </c>
      <c r="C27" s="53" t="s">
        <v>8</v>
      </c>
      <c r="D27" s="53" t="s">
        <v>1</v>
      </c>
      <c r="E27" s="53" t="s">
        <v>815</v>
      </c>
      <c r="F27" s="53">
        <v>1</v>
      </c>
      <c r="G27" s="63">
        <v>2</v>
      </c>
      <c r="H27" s="63">
        <v>3</v>
      </c>
      <c r="I27" s="53">
        <v>4</v>
      </c>
      <c r="J27" s="53">
        <v>5</v>
      </c>
      <c r="K27" s="63">
        <v>6</v>
      </c>
      <c r="L27" s="63">
        <v>7</v>
      </c>
      <c r="M27" s="53">
        <v>8</v>
      </c>
      <c r="N27" s="53">
        <v>9</v>
      </c>
      <c r="O27" s="63">
        <v>10</v>
      </c>
      <c r="P27" s="63" t="s">
        <v>816</v>
      </c>
      <c r="Q27" s="63" t="s">
        <v>881</v>
      </c>
    </row>
    <row r="28" spans="1:17" ht="12.75">
      <c r="A28" s="52">
        <v>1</v>
      </c>
      <c r="B28" s="53" t="s">
        <v>746</v>
      </c>
      <c r="C28" s="55" t="s">
        <v>572</v>
      </c>
      <c r="D28" s="52">
        <v>11</v>
      </c>
      <c r="E28" s="52">
        <v>1102</v>
      </c>
      <c r="F28" s="52">
        <v>7</v>
      </c>
      <c r="G28" s="52">
        <v>10</v>
      </c>
      <c r="H28" s="52">
        <v>0</v>
      </c>
      <c r="I28" s="52">
        <v>5</v>
      </c>
      <c r="J28" s="52">
        <v>8</v>
      </c>
      <c r="K28" s="52">
        <v>9</v>
      </c>
      <c r="L28" s="52">
        <v>2</v>
      </c>
      <c r="M28" s="52">
        <v>10</v>
      </c>
      <c r="N28" s="52">
        <v>4</v>
      </c>
      <c r="O28" s="52">
        <v>0</v>
      </c>
      <c r="P28" s="52">
        <f aca="true" t="shared" si="0" ref="P28:P52">SUM(F28:O28)</f>
        <v>55</v>
      </c>
      <c r="Q28" s="63" t="s">
        <v>564</v>
      </c>
    </row>
    <row r="29" spans="1:17" ht="12.75">
      <c r="A29" s="52">
        <v>2</v>
      </c>
      <c r="B29" s="60" t="s">
        <v>779</v>
      </c>
      <c r="C29" s="52" t="s">
        <v>46</v>
      </c>
      <c r="D29" s="52">
        <v>11</v>
      </c>
      <c r="E29" s="52">
        <v>1101</v>
      </c>
      <c r="F29" s="52">
        <v>7</v>
      </c>
      <c r="G29" s="52">
        <v>6</v>
      </c>
      <c r="H29" s="52">
        <v>0</v>
      </c>
      <c r="I29" s="52">
        <v>7.5</v>
      </c>
      <c r="J29" s="52">
        <v>9</v>
      </c>
      <c r="K29" s="52">
        <v>2</v>
      </c>
      <c r="L29" s="52">
        <v>2</v>
      </c>
      <c r="M29" s="52">
        <v>10</v>
      </c>
      <c r="N29" s="52">
        <v>3</v>
      </c>
      <c r="O29" s="52">
        <v>2</v>
      </c>
      <c r="P29" s="52">
        <f t="shared" si="0"/>
        <v>48.5</v>
      </c>
      <c r="Q29" s="63" t="s">
        <v>564</v>
      </c>
    </row>
    <row r="30" spans="1:17" ht="12.75">
      <c r="A30" s="52">
        <v>3</v>
      </c>
      <c r="B30" s="58" t="s">
        <v>311</v>
      </c>
      <c r="C30" s="58" t="s">
        <v>312</v>
      </c>
      <c r="D30" s="52">
        <v>11</v>
      </c>
      <c r="E30" s="52">
        <v>1105</v>
      </c>
      <c r="F30" s="52">
        <v>4</v>
      </c>
      <c r="G30" s="52">
        <v>6</v>
      </c>
      <c r="H30" s="52">
        <v>4</v>
      </c>
      <c r="I30" s="52">
        <v>6.5</v>
      </c>
      <c r="J30" s="52">
        <v>8</v>
      </c>
      <c r="K30" s="52">
        <v>2</v>
      </c>
      <c r="L30" s="52">
        <v>2</v>
      </c>
      <c r="M30" s="52">
        <v>11</v>
      </c>
      <c r="N30" s="52">
        <v>3</v>
      </c>
      <c r="O30" s="52">
        <v>2</v>
      </c>
      <c r="P30" s="52">
        <f t="shared" si="0"/>
        <v>48.5</v>
      </c>
      <c r="Q30" s="63" t="s">
        <v>564</v>
      </c>
    </row>
    <row r="31" spans="1:17" ht="12.75">
      <c r="A31" s="52">
        <v>4</v>
      </c>
      <c r="B31" s="70" t="s">
        <v>795</v>
      </c>
      <c r="C31" s="75" t="s">
        <v>33</v>
      </c>
      <c r="D31" s="52">
        <v>11</v>
      </c>
      <c r="E31" s="52">
        <v>1126</v>
      </c>
      <c r="F31" s="53">
        <v>4</v>
      </c>
      <c r="G31" s="52">
        <v>1</v>
      </c>
      <c r="H31" s="52">
        <v>5</v>
      </c>
      <c r="I31" s="52">
        <v>7.5</v>
      </c>
      <c r="J31" s="52">
        <v>8</v>
      </c>
      <c r="K31" s="52">
        <v>5</v>
      </c>
      <c r="L31" s="52">
        <v>4</v>
      </c>
      <c r="M31" s="52">
        <v>11</v>
      </c>
      <c r="N31" s="52">
        <v>1</v>
      </c>
      <c r="O31" s="52">
        <v>2</v>
      </c>
      <c r="P31" s="52">
        <f t="shared" si="0"/>
        <v>48.5</v>
      </c>
      <c r="Q31" s="63" t="s">
        <v>564</v>
      </c>
    </row>
    <row r="32" spans="1:17" ht="12.75">
      <c r="A32" s="52">
        <v>5</v>
      </c>
      <c r="B32" s="52" t="s">
        <v>319</v>
      </c>
      <c r="C32" s="52" t="s">
        <v>191</v>
      </c>
      <c r="D32" s="52">
        <v>11</v>
      </c>
      <c r="E32" s="52">
        <v>1124</v>
      </c>
      <c r="F32" s="53">
        <v>7</v>
      </c>
      <c r="G32" s="52">
        <v>3</v>
      </c>
      <c r="H32" s="52">
        <v>2</v>
      </c>
      <c r="I32" s="52">
        <v>7.5</v>
      </c>
      <c r="J32" s="52">
        <v>2</v>
      </c>
      <c r="K32" s="52">
        <v>7</v>
      </c>
      <c r="L32" s="52">
        <v>3.5</v>
      </c>
      <c r="M32" s="52">
        <v>12</v>
      </c>
      <c r="N32" s="52">
        <v>2</v>
      </c>
      <c r="O32" s="52">
        <v>2</v>
      </c>
      <c r="P32" s="52">
        <f t="shared" si="0"/>
        <v>48</v>
      </c>
      <c r="Q32" s="63" t="s">
        <v>882</v>
      </c>
    </row>
    <row r="33" spans="1:17" ht="12.75">
      <c r="A33" s="52">
        <v>6</v>
      </c>
      <c r="B33" s="52" t="s">
        <v>692</v>
      </c>
      <c r="C33" s="53" t="s">
        <v>129</v>
      </c>
      <c r="D33" s="52">
        <v>11</v>
      </c>
      <c r="E33" s="52">
        <v>1143</v>
      </c>
      <c r="F33" s="53">
        <v>0</v>
      </c>
      <c r="G33" s="52">
        <v>7</v>
      </c>
      <c r="H33" s="52">
        <v>5</v>
      </c>
      <c r="I33" s="52">
        <v>7.5</v>
      </c>
      <c r="J33" s="52">
        <v>7</v>
      </c>
      <c r="K33" s="52">
        <v>5</v>
      </c>
      <c r="L33" s="52">
        <v>2</v>
      </c>
      <c r="M33" s="52">
        <v>10</v>
      </c>
      <c r="N33" s="52">
        <v>4</v>
      </c>
      <c r="O33" s="52">
        <v>0</v>
      </c>
      <c r="P33" s="52">
        <f t="shared" si="0"/>
        <v>47.5</v>
      </c>
      <c r="Q33" s="63" t="s">
        <v>882</v>
      </c>
    </row>
    <row r="34" spans="1:17" ht="12.75">
      <c r="A34" s="52">
        <v>7</v>
      </c>
      <c r="B34" s="53" t="s">
        <v>668</v>
      </c>
      <c r="C34" s="55" t="s">
        <v>308</v>
      </c>
      <c r="D34" s="52">
        <v>11</v>
      </c>
      <c r="E34" s="52">
        <v>1103</v>
      </c>
      <c r="F34" s="52">
        <v>3</v>
      </c>
      <c r="G34" s="52">
        <v>2</v>
      </c>
      <c r="H34" s="52">
        <v>0</v>
      </c>
      <c r="I34" s="52">
        <v>6.5</v>
      </c>
      <c r="J34" s="52">
        <v>8</v>
      </c>
      <c r="K34" s="52">
        <v>9</v>
      </c>
      <c r="L34" s="52">
        <v>3</v>
      </c>
      <c r="M34" s="52">
        <v>9</v>
      </c>
      <c r="N34" s="52">
        <v>4</v>
      </c>
      <c r="O34" s="52">
        <v>2</v>
      </c>
      <c r="P34" s="52">
        <f t="shared" si="0"/>
        <v>46.5</v>
      </c>
      <c r="Q34" s="63" t="s">
        <v>882</v>
      </c>
    </row>
    <row r="35" spans="1:17" ht="12.75">
      <c r="A35" s="52">
        <v>8</v>
      </c>
      <c r="B35" s="52" t="s">
        <v>803</v>
      </c>
      <c r="C35" s="52" t="s">
        <v>579</v>
      </c>
      <c r="D35" s="52">
        <v>11</v>
      </c>
      <c r="E35" s="52">
        <v>1115</v>
      </c>
      <c r="F35" s="53">
        <v>5</v>
      </c>
      <c r="G35" s="52">
        <v>5</v>
      </c>
      <c r="H35" s="52">
        <v>5</v>
      </c>
      <c r="I35" s="52">
        <v>7.5</v>
      </c>
      <c r="J35" s="52">
        <v>1</v>
      </c>
      <c r="K35" s="52">
        <v>8</v>
      </c>
      <c r="L35" s="52">
        <v>4</v>
      </c>
      <c r="M35" s="52">
        <v>8</v>
      </c>
      <c r="N35" s="52">
        <v>3</v>
      </c>
      <c r="O35" s="52">
        <v>0</v>
      </c>
      <c r="P35" s="52">
        <f t="shared" si="0"/>
        <v>46.5</v>
      </c>
      <c r="Q35" s="63" t="s">
        <v>882</v>
      </c>
    </row>
    <row r="36" spans="1:17" ht="12.75">
      <c r="A36" s="52">
        <v>9</v>
      </c>
      <c r="B36" s="58" t="s">
        <v>800</v>
      </c>
      <c r="C36" s="58" t="s">
        <v>143</v>
      </c>
      <c r="D36" s="52">
        <v>11</v>
      </c>
      <c r="E36" s="52">
        <v>1139</v>
      </c>
      <c r="F36" s="52">
        <v>6</v>
      </c>
      <c r="G36" s="52">
        <v>4</v>
      </c>
      <c r="H36" s="52">
        <v>3</v>
      </c>
      <c r="I36" s="52">
        <v>6.5</v>
      </c>
      <c r="J36" s="52">
        <v>6</v>
      </c>
      <c r="K36" s="52">
        <v>7</v>
      </c>
      <c r="L36" s="52">
        <v>2.5</v>
      </c>
      <c r="M36" s="52">
        <v>10</v>
      </c>
      <c r="N36" s="52">
        <v>1</v>
      </c>
      <c r="O36" s="52">
        <v>0</v>
      </c>
      <c r="P36" s="52">
        <f t="shared" si="0"/>
        <v>46</v>
      </c>
      <c r="Q36" s="63" t="s">
        <v>882</v>
      </c>
    </row>
    <row r="37" spans="1:17" ht="12.75">
      <c r="A37" s="52">
        <v>10</v>
      </c>
      <c r="B37" s="58" t="s">
        <v>650</v>
      </c>
      <c r="C37" s="58" t="s">
        <v>53</v>
      </c>
      <c r="D37" s="52">
        <v>11</v>
      </c>
      <c r="E37" s="52">
        <v>1128</v>
      </c>
      <c r="F37" s="52">
        <v>4</v>
      </c>
      <c r="G37" s="52">
        <v>5</v>
      </c>
      <c r="H37" s="52">
        <v>4</v>
      </c>
      <c r="I37" s="52">
        <v>7.5</v>
      </c>
      <c r="J37" s="52">
        <v>6</v>
      </c>
      <c r="K37" s="52">
        <v>7</v>
      </c>
      <c r="L37" s="52">
        <v>3</v>
      </c>
      <c r="M37" s="52">
        <v>9</v>
      </c>
      <c r="N37" s="52">
        <v>0</v>
      </c>
      <c r="O37" s="52">
        <v>0</v>
      </c>
      <c r="P37" s="52">
        <f t="shared" si="0"/>
        <v>45.5</v>
      </c>
      <c r="Q37" s="63" t="s">
        <v>882</v>
      </c>
    </row>
    <row r="38" spans="1:17" ht="12.75">
      <c r="A38" s="52">
        <v>11</v>
      </c>
      <c r="B38" s="52" t="s">
        <v>723</v>
      </c>
      <c r="C38" s="87" t="s">
        <v>724</v>
      </c>
      <c r="D38" s="52">
        <v>11</v>
      </c>
      <c r="E38" s="52">
        <v>1129</v>
      </c>
      <c r="F38" s="52">
        <v>4</v>
      </c>
      <c r="G38" s="52">
        <v>2</v>
      </c>
      <c r="H38" s="52">
        <v>5</v>
      </c>
      <c r="I38" s="52">
        <v>7.5</v>
      </c>
      <c r="J38" s="52">
        <v>4</v>
      </c>
      <c r="K38" s="52">
        <v>5</v>
      </c>
      <c r="L38" s="52">
        <v>4</v>
      </c>
      <c r="M38" s="52">
        <v>11</v>
      </c>
      <c r="N38" s="52">
        <v>1</v>
      </c>
      <c r="O38" s="52">
        <v>1</v>
      </c>
      <c r="P38" s="52">
        <f t="shared" si="0"/>
        <v>44.5</v>
      </c>
      <c r="Q38" s="63" t="s">
        <v>882</v>
      </c>
    </row>
    <row r="39" spans="1:17" ht="12.75">
      <c r="A39" s="52">
        <v>12</v>
      </c>
      <c r="B39" s="58" t="s">
        <v>639</v>
      </c>
      <c r="C39" s="58" t="s">
        <v>53</v>
      </c>
      <c r="D39" s="52">
        <v>11</v>
      </c>
      <c r="E39" s="52">
        <v>1142</v>
      </c>
      <c r="F39" s="52">
        <v>3</v>
      </c>
      <c r="G39" s="52">
        <v>3</v>
      </c>
      <c r="H39" s="52">
        <v>3</v>
      </c>
      <c r="I39" s="52">
        <v>6.5</v>
      </c>
      <c r="J39" s="52">
        <v>5</v>
      </c>
      <c r="K39" s="52">
        <v>7</v>
      </c>
      <c r="L39" s="52">
        <v>3</v>
      </c>
      <c r="M39" s="52">
        <v>11</v>
      </c>
      <c r="N39" s="52">
        <v>3</v>
      </c>
      <c r="O39" s="52">
        <v>0</v>
      </c>
      <c r="P39" s="52">
        <f t="shared" si="0"/>
        <v>44.5</v>
      </c>
      <c r="Q39" s="63" t="s">
        <v>882</v>
      </c>
    </row>
    <row r="40" spans="1:17" ht="12.75">
      <c r="A40" s="52">
        <v>13</v>
      </c>
      <c r="B40" s="53" t="s">
        <v>653</v>
      </c>
      <c r="C40" s="53" t="s">
        <v>53</v>
      </c>
      <c r="D40" s="52">
        <v>11</v>
      </c>
      <c r="E40" s="53">
        <v>1104</v>
      </c>
      <c r="F40" s="53">
        <v>5</v>
      </c>
      <c r="G40" s="53">
        <v>3</v>
      </c>
      <c r="H40" s="53">
        <v>1</v>
      </c>
      <c r="I40" s="53">
        <v>6.5</v>
      </c>
      <c r="J40" s="53">
        <v>6</v>
      </c>
      <c r="K40" s="53">
        <v>7</v>
      </c>
      <c r="L40" s="53">
        <v>3.5</v>
      </c>
      <c r="M40" s="52">
        <v>9</v>
      </c>
      <c r="N40" s="52">
        <v>2</v>
      </c>
      <c r="O40" s="52">
        <v>0</v>
      </c>
      <c r="P40" s="52">
        <f t="shared" si="0"/>
        <v>43</v>
      </c>
      <c r="Q40" s="63" t="s">
        <v>882</v>
      </c>
    </row>
    <row r="41" spans="1:17" ht="12.75">
      <c r="A41" s="52">
        <v>14</v>
      </c>
      <c r="B41" s="58" t="s">
        <v>751</v>
      </c>
      <c r="C41" s="58" t="s">
        <v>482</v>
      </c>
      <c r="D41" s="52">
        <v>11</v>
      </c>
      <c r="E41" s="52">
        <v>1125</v>
      </c>
      <c r="F41" s="52">
        <v>4</v>
      </c>
      <c r="G41" s="52">
        <v>0</v>
      </c>
      <c r="H41" s="52">
        <v>3</v>
      </c>
      <c r="I41" s="52">
        <v>7.5</v>
      </c>
      <c r="J41" s="52">
        <v>5</v>
      </c>
      <c r="K41" s="52">
        <v>6</v>
      </c>
      <c r="L41" s="52">
        <v>3</v>
      </c>
      <c r="M41" s="52">
        <v>10</v>
      </c>
      <c r="N41" s="52">
        <v>3</v>
      </c>
      <c r="O41" s="52">
        <v>1</v>
      </c>
      <c r="P41" s="52">
        <f t="shared" si="0"/>
        <v>42.5</v>
      </c>
      <c r="Q41" s="63" t="s">
        <v>882</v>
      </c>
    </row>
    <row r="42" spans="1:17" ht="12.75">
      <c r="A42" s="52">
        <v>15</v>
      </c>
      <c r="B42" s="52" t="s">
        <v>170</v>
      </c>
      <c r="C42" s="52" t="s">
        <v>146</v>
      </c>
      <c r="D42" s="52">
        <v>11</v>
      </c>
      <c r="E42" s="52">
        <v>1145</v>
      </c>
      <c r="F42" s="53">
        <v>6</v>
      </c>
      <c r="G42" s="52">
        <v>3</v>
      </c>
      <c r="H42" s="52">
        <v>2</v>
      </c>
      <c r="I42" s="52">
        <v>7.5</v>
      </c>
      <c r="J42" s="52">
        <v>4</v>
      </c>
      <c r="K42" s="52">
        <v>5</v>
      </c>
      <c r="L42" s="52">
        <v>2.5</v>
      </c>
      <c r="M42" s="52">
        <v>9</v>
      </c>
      <c r="N42" s="52">
        <v>0</v>
      </c>
      <c r="O42" s="52">
        <v>2</v>
      </c>
      <c r="P42" s="52">
        <f t="shared" si="0"/>
        <v>41</v>
      </c>
      <c r="Q42" s="63" t="s">
        <v>882</v>
      </c>
    </row>
    <row r="43" spans="1:17" ht="12.75">
      <c r="A43" s="52">
        <v>16</v>
      </c>
      <c r="B43" s="58" t="s">
        <v>722</v>
      </c>
      <c r="C43" s="58" t="s">
        <v>580</v>
      </c>
      <c r="D43" s="52">
        <v>11</v>
      </c>
      <c r="E43" s="52">
        <v>1131</v>
      </c>
      <c r="F43" s="52">
        <v>7</v>
      </c>
      <c r="G43" s="52">
        <v>4</v>
      </c>
      <c r="H43" s="52">
        <v>3</v>
      </c>
      <c r="I43" s="52">
        <v>7.5</v>
      </c>
      <c r="J43" s="52">
        <v>3</v>
      </c>
      <c r="K43" s="52">
        <v>2</v>
      </c>
      <c r="L43" s="52">
        <v>4</v>
      </c>
      <c r="M43" s="52">
        <v>10</v>
      </c>
      <c r="N43" s="52">
        <v>0</v>
      </c>
      <c r="O43" s="52">
        <v>0</v>
      </c>
      <c r="P43" s="52">
        <f t="shared" si="0"/>
        <v>40.5</v>
      </c>
      <c r="Q43" s="63" t="s">
        <v>882</v>
      </c>
    </row>
    <row r="44" spans="1:17" ht="12.75">
      <c r="A44" s="52">
        <v>17</v>
      </c>
      <c r="B44" s="53" t="s">
        <v>631</v>
      </c>
      <c r="C44" s="53" t="s">
        <v>24</v>
      </c>
      <c r="D44" s="52">
        <v>11</v>
      </c>
      <c r="E44" s="53">
        <v>1108</v>
      </c>
      <c r="F44" s="52">
        <v>5</v>
      </c>
      <c r="G44" s="52">
        <v>6</v>
      </c>
      <c r="H44" s="52">
        <v>5</v>
      </c>
      <c r="I44" s="52">
        <v>6.5</v>
      </c>
      <c r="J44" s="52">
        <v>4</v>
      </c>
      <c r="K44" s="52">
        <v>1</v>
      </c>
      <c r="L44" s="52">
        <v>1.5</v>
      </c>
      <c r="M44" s="52">
        <v>9</v>
      </c>
      <c r="N44" s="52">
        <v>0</v>
      </c>
      <c r="O44" s="52">
        <v>2</v>
      </c>
      <c r="P44" s="52">
        <f t="shared" si="0"/>
        <v>40</v>
      </c>
      <c r="Q44" s="63" t="s">
        <v>882</v>
      </c>
    </row>
    <row r="45" spans="1:17" ht="12.75">
      <c r="A45" s="52">
        <v>18</v>
      </c>
      <c r="B45" s="52" t="s">
        <v>585</v>
      </c>
      <c r="C45" s="55" t="s">
        <v>33</v>
      </c>
      <c r="D45" s="52">
        <v>11</v>
      </c>
      <c r="E45" s="52">
        <v>1114</v>
      </c>
      <c r="F45" s="52">
        <v>3</v>
      </c>
      <c r="G45" s="52">
        <v>5</v>
      </c>
      <c r="H45" s="52">
        <v>0</v>
      </c>
      <c r="I45" s="52">
        <v>6</v>
      </c>
      <c r="J45" s="52">
        <v>7</v>
      </c>
      <c r="K45" s="52">
        <v>7</v>
      </c>
      <c r="L45" s="52">
        <v>1</v>
      </c>
      <c r="M45" s="52">
        <v>9</v>
      </c>
      <c r="N45" s="52">
        <v>2</v>
      </c>
      <c r="O45" s="52">
        <v>0</v>
      </c>
      <c r="P45" s="52">
        <f t="shared" si="0"/>
        <v>40</v>
      </c>
      <c r="Q45" s="63" t="s">
        <v>882</v>
      </c>
    </row>
    <row r="46" spans="1:17" ht="12.75">
      <c r="A46" s="52">
        <v>19</v>
      </c>
      <c r="B46" s="58" t="s">
        <v>622</v>
      </c>
      <c r="C46" s="58" t="s">
        <v>52</v>
      </c>
      <c r="D46" s="52">
        <v>11</v>
      </c>
      <c r="E46" s="86">
        <v>1116</v>
      </c>
      <c r="F46" s="86">
        <v>3</v>
      </c>
      <c r="G46" s="52">
        <v>4</v>
      </c>
      <c r="H46" s="52">
        <v>2</v>
      </c>
      <c r="I46" s="52">
        <v>7.5</v>
      </c>
      <c r="J46" s="52">
        <v>4</v>
      </c>
      <c r="K46" s="52">
        <v>7</v>
      </c>
      <c r="L46" s="52">
        <v>1.5</v>
      </c>
      <c r="M46" s="52">
        <v>10</v>
      </c>
      <c r="N46" s="52">
        <v>0</v>
      </c>
      <c r="O46" s="52">
        <v>1</v>
      </c>
      <c r="P46" s="52">
        <f t="shared" si="0"/>
        <v>40</v>
      </c>
      <c r="Q46" s="63" t="s">
        <v>882</v>
      </c>
    </row>
    <row r="47" spans="1:17" ht="12.75">
      <c r="A47" s="52">
        <v>20</v>
      </c>
      <c r="B47" s="52" t="s">
        <v>584</v>
      </c>
      <c r="C47" s="55" t="s">
        <v>52</v>
      </c>
      <c r="D47" s="52">
        <v>11</v>
      </c>
      <c r="E47" s="52">
        <v>1133</v>
      </c>
      <c r="F47" s="52">
        <v>1</v>
      </c>
      <c r="G47" s="52">
        <v>5</v>
      </c>
      <c r="H47" s="52">
        <v>5</v>
      </c>
      <c r="I47" s="52">
        <v>7.5</v>
      </c>
      <c r="J47" s="52">
        <v>3</v>
      </c>
      <c r="K47" s="52">
        <v>4</v>
      </c>
      <c r="L47" s="52">
        <v>3.5</v>
      </c>
      <c r="M47" s="52">
        <v>9</v>
      </c>
      <c r="N47" s="52">
        <v>0</v>
      </c>
      <c r="O47" s="52">
        <v>2</v>
      </c>
      <c r="P47" s="52">
        <f t="shared" si="0"/>
        <v>40</v>
      </c>
      <c r="Q47" s="63" t="s">
        <v>882</v>
      </c>
    </row>
    <row r="48" spans="1:17" ht="12.75">
      <c r="A48" s="52">
        <v>21</v>
      </c>
      <c r="B48" s="58" t="s">
        <v>632</v>
      </c>
      <c r="C48" s="58" t="s">
        <v>129</v>
      </c>
      <c r="D48" s="52">
        <v>11</v>
      </c>
      <c r="E48" s="52">
        <v>1111</v>
      </c>
      <c r="F48" s="52">
        <v>5</v>
      </c>
      <c r="G48" s="52">
        <v>3</v>
      </c>
      <c r="H48" s="52">
        <v>1</v>
      </c>
      <c r="I48" s="52">
        <v>7.5</v>
      </c>
      <c r="J48" s="52">
        <v>4</v>
      </c>
      <c r="K48" s="52">
        <v>6</v>
      </c>
      <c r="L48" s="52">
        <v>2</v>
      </c>
      <c r="M48" s="52">
        <v>10</v>
      </c>
      <c r="N48" s="52">
        <v>0</v>
      </c>
      <c r="O48" s="52">
        <v>0</v>
      </c>
      <c r="P48" s="52">
        <f t="shared" si="0"/>
        <v>38.5</v>
      </c>
      <c r="Q48" s="63" t="s">
        <v>882</v>
      </c>
    </row>
    <row r="49" spans="1:17" ht="12.75">
      <c r="A49" s="52">
        <v>22</v>
      </c>
      <c r="B49" s="53" t="s">
        <v>566</v>
      </c>
      <c r="C49" s="53" t="s">
        <v>67</v>
      </c>
      <c r="D49" s="52">
        <v>11</v>
      </c>
      <c r="E49" s="52">
        <v>1119</v>
      </c>
      <c r="F49" s="53">
        <v>0</v>
      </c>
      <c r="G49" s="52">
        <v>5</v>
      </c>
      <c r="H49" s="52">
        <v>2</v>
      </c>
      <c r="I49" s="52">
        <v>5</v>
      </c>
      <c r="J49" s="52">
        <v>4</v>
      </c>
      <c r="K49" s="52">
        <v>5</v>
      </c>
      <c r="L49" s="52">
        <v>3.5</v>
      </c>
      <c r="M49" s="52">
        <v>11</v>
      </c>
      <c r="N49" s="52" t="s">
        <v>832</v>
      </c>
      <c r="O49" s="52">
        <v>3</v>
      </c>
      <c r="P49" s="52">
        <f t="shared" si="0"/>
        <v>38.5</v>
      </c>
      <c r="Q49" s="63" t="s">
        <v>882</v>
      </c>
    </row>
    <row r="50" spans="1:17" ht="12.75">
      <c r="A50" s="52">
        <v>23</v>
      </c>
      <c r="B50" s="52" t="s">
        <v>801</v>
      </c>
      <c r="C50" s="52" t="s">
        <v>86</v>
      </c>
      <c r="D50" s="52">
        <v>11</v>
      </c>
      <c r="E50" s="52">
        <v>1122</v>
      </c>
      <c r="F50" s="52">
        <v>4</v>
      </c>
      <c r="G50" s="52">
        <v>0</v>
      </c>
      <c r="H50" s="52">
        <v>0</v>
      </c>
      <c r="I50" s="52">
        <v>6.5</v>
      </c>
      <c r="J50" s="52">
        <v>4</v>
      </c>
      <c r="K50" s="52">
        <v>6.5</v>
      </c>
      <c r="L50" s="52">
        <v>3.5</v>
      </c>
      <c r="M50" s="52">
        <v>9</v>
      </c>
      <c r="N50" s="52">
        <v>3</v>
      </c>
      <c r="O50" s="52">
        <v>2</v>
      </c>
      <c r="P50" s="52">
        <f t="shared" si="0"/>
        <v>38.5</v>
      </c>
      <c r="Q50" s="63" t="s">
        <v>882</v>
      </c>
    </row>
    <row r="51" spans="1:17" ht="12.75">
      <c r="A51" s="52">
        <v>24</v>
      </c>
      <c r="B51" s="52" t="s">
        <v>721</v>
      </c>
      <c r="C51" s="52" t="s">
        <v>34</v>
      </c>
      <c r="D51" s="52">
        <v>11</v>
      </c>
      <c r="E51" s="52">
        <v>1141</v>
      </c>
      <c r="F51" s="52">
        <v>7</v>
      </c>
      <c r="G51" s="52">
        <v>1</v>
      </c>
      <c r="H51" s="52">
        <v>2</v>
      </c>
      <c r="I51" s="52">
        <v>6.5</v>
      </c>
      <c r="J51" s="52">
        <v>2</v>
      </c>
      <c r="K51" s="52">
        <v>5</v>
      </c>
      <c r="L51" s="52">
        <v>3</v>
      </c>
      <c r="M51" s="52">
        <v>9</v>
      </c>
      <c r="N51" s="52">
        <v>3</v>
      </c>
      <c r="O51" s="52">
        <v>0</v>
      </c>
      <c r="P51" s="52">
        <f t="shared" si="0"/>
        <v>38.5</v>
      </c>
      <c r="Q51" s="63" t="s">
        <v>882</v>
      </c>
    </row>
    <row r="52" spans="1:17" ht="12.75">
      <c r="A52" s="52">
        <v>25</v>
      </c>
      <c r="B52" s="58" t="s">
        <v>662</v>
      </c>
      <c r="C52" s="58" t="s">
        <v>46</v>
      </c>
      <c r="D52" s="52">
        <v>11</v>
      </c>
      <c r="E52" s="52">
        <v>1146</v>
      </c>
      <c r="F52" s="52">
        <v>4</v>
      </c>
      <c r="G52" s="52">
        <v>3</v>
      </c>
      <c r="H52" s="52">
        <v>0</v>
      </c>
      <c r="I52" s="52">
        <v>6.5</v>
      </c>
      <c r="J52" s="52">
        <v>6</v>
      </c>
      <c r="K52" s="52">
        <v>5</v>
      </c>
      <c r="L52" s="52">
        <v>4</v>
      </c>
      <c r="M52" s="52">
        <v>10</v>
      </c>
      <c r="N52" s="52">
        <v>0</v>
      </c>
      <c r="O52" s="52">
        <v>0</v>
      </c>
      <c r="P52" s="52">
        <f t="shared" si="0"/>
        <v>38.5</v>
      </c>
      <c r="Q52" s="63" t="s">
        <v>882</v>
      </c>
    </row>
    <row r="53" spans="1:17" ht="12.75">
      <c r="A53" s="52">
        <v>26</v>
      </c>
      <c r="B53" s="53" t="s">
        <v>720</v>
      </c>
      <c r="C53" s="55" t="s">
        <v>24</v>
      </c>
      <c r="D53" s="52">
        <v>11</v>
      </c>
      <c r="E53" s="52">
        <v>1149</v>
      </c>
      <c r="F53" s="52">
        <v>2</v>
      </c>
      <c r="G53" s="52">
        <v>6</v>
      </c>
      <c r="H53" s="52">
        <v>3</v>
      </c>
      <c r="I53" s="52">
        <v>7.5</v>
      </c>
      <c r="J53" s="52">
        <v>5</v>
      </c>
      <c r="K53" s="52">
        <v>1</v>
      </c>
      <c r="L53" s="52">
        <v>1.5</v>
      </c>
      <c r="M53" s="52">
        <v>10</v>
      </c>
      <c r="N53" s="52">
        <v>1</v>
      </c>
      <c r="O53" s="52">
        <v>1</v>
      </c>
      <c r="P53" s="52">
        <v>38.5</v>
      </c>
      <c r="Q53" s="63" t="s">
        <v>882</v>
      </c>
    </row>
    <row r="54" spans="1:17" ht="12.75">
      <c r="A54" s="52">
        <v>27</v>
      </c>
      <c r="B54" s="53" t="s">
        <v>631</v>
      </c>
      <c r="C54" s="53" t="s">
        <v>34</v>
      </c>
      <c r="D54" s="52">
        <v>11</v>
      </c>
      <c r="E54" s="53">
        <v>1106</v>
      </c>
      <c r="F54" s="52">
        <v>6</v>
      </c>
      <c r="G54" s="52">
        <v>2</v>
      </c>
      <c r="H54" s="52">
        <v>2</v>
      </c>
      <c r="I54" s="52">
        <v>7.5</v>
      </c>
      <c r="J54" s="52">
        <v>4</v>
      </c>
      <c r="K54" s="52">
        <v>4</v>
      </c>
      <c r="L54" s="52">
        <v>2.5</v>
      </c>
      <c r="M54" s="52">
        <v>10</v>
      </c>
      <c r="N54" s="52">
        <v>0</v>
      </c>
      <c r="O54" s="52">
        <v>0</v>
      </c>
      <c r="P54" s="52">
        <f>SUM(F54:O54)</f>
        <v>38</v>
      </c>
      <c r="Q54" s="63" t="s">
        <v>888</v>
      </c>
    </row>
    <row r="55" spans="1:17" ht="12.75">
      <c r="A55" s="52">
        <v>28</v>
      </c>
      <c r="B55" s="60" t="s">
        <v>778</v>
      </c>
      <c r="C55" s="52" t="s">
        <v>34</v>
      </c>
      <c r="D55" s="52">
        <v>11</v>
      </c>
      <c r="E55" s="74">
        <v>1121</v>
      </c>
      <c r="F55" s="52">
        <v>4</v>
      </c>
      <c r="G55" s="52">
        <v>4</v>
      </c>
      <c r="H55" s="52">
        <v>4</v>
      </c>
      <c r="I55" s="52">
        <v>6.5</v>
      </c>
      <c r="J55" s="52">
        <v>3</v>
      </c>
      <c r="K55" s="52">
        <v>5</v>
      </c>
      <c r="L55" s="52">
        <v>2.5</v>
      </c>
      <c r="M55" s="52">
        <v>9</v>
      </c>
      <c r="N55" s="52">
        <v>0</v>
      </c>
      <c r="O55" s="52">
        <v>0</v>
      </c>
      <c r="P55" s="52">
        <f>SUM(F55:O55)</f>
        <v>38</v>
      </c>
      <c r="Q55" s="63" t="s">
        <v>888</v>
      </c>
    </row>
    <row r="56" spans="1:17" ht="12.75">
      <c r="A56" s="52">
        <v>29</v>
      </c>
      <c r="B56" s="58" t="s">
        <v>625</v>
      </c>
      <c r="C56" s="53" t="s">
        <v>53</v>
      </c>
      <c r="D56" s="52">
        <v>11</v>
      </c>
      <c r="E56" s="52">
        <v>1130</v>
      </c>
      <c r="F56" s="52">
        <v>3</v>
      </c>
      <c r="G56" s="52">
        <v>0</v>
      </c>
      <c r="H56" s="52">
        <v>2</v>
      </c>
      <c r="I56" s="52">
        <v>5.5</v>
      </c>
      <c r="J56" s="52">
        <v>6</v>
      </c>
      <c r="K56" s="52">
        <v>6</v>
      </c>
      <c r="L56" s="52">
        <v>2</v>
      </c>
      <c r="M56" s="52">
        <v>10</v>
      </c>
      <c r="N56" s="52">
        <v>3</v>
      </c>
      <c r="O56" s="52">
        <v>0</v>
      </c>
      <c r="P56" s="52">
        <f>SUM(F56:N56)</f>
        <v>37.5</v>
      </c>
      <c r="Q56" s="63" t="s">
        <v>888</v>
      </c>
    </row>
    <row r="57" spans="1:17" ht="12.75">
      <c r="A57" s="52">
        <v>30</v>
      </c>
      <c r="B57" s="53" t="s">
        <v>577</v>
      </c>
      <c r="C57" s="55" t="s">
        <v>53</v>
      </c>
      <c r="D57" s="52">
        <v>11</v>
      </c>
      <c r="E57" s="52">
        <v>1107</v>
      </c>
      <c r="F57" s="52">
        <v>3</v>
      </c>
      <c r="G57" s="52">
        <v>5</v>
      </c>
      <c r="H57" s="52">
        <v>5</v>
      </c>
      <c r="I57" s="52">
        <v>7.5</v>
      </c>
      <c r="J57" s="52">
        <v>0</v>
      </c>
      <c r="K57" s="52">
        <v>0</v>
      </c>
      <c r="L57" s="52">
        <v>3.5</v>
      </c>
      <c r="M57" s="52">
        <v>10</v>
      </c>
      <c r="N57" s="52">
        <v>0</v>
      </c>
      <c r="O57" s="52">
        <v>3</v>
      </c>
      <c r="P57" s="52">
        <f aca="true" t="shared" si="1" ref="P57:P79">SUM(F57:O57)</f>
        <v>37</v>
      </c>
      <c r="Q57" s="63" t="s">
        <v>888</v>
      </c>
    </row>
    <row r="58" spans="1:17" ht="12.75">
      <c r="A58" s="52">
        <v>31</v>
      </c>
      <c r="B58" s="53" t="s">
        <v>648</v>
      </c>
      <c r="C58" s="53" t="s">
        <v>649</v>
      </c>
      <c r="D58" s="52">
        <v>11</v>
      </c>
      <c r="E58" s="53">
        <v>1134</v>
      </c>
      <c r="F58" s="53">
        <v>3</v>
      </c>
      <c r="G58" s="52">
        <v>0</v>
      </c>
      <c r="H58" s="52">
        <v>0</v>
      </c>
      <c r="I58" s="52">
        <v>7</v>
      </c>
      <c r="J58" s="52">
        <v>6</v>
      </c>
      <c r="K58" s="52">
        <v>5</v>
      </c>
      <c r="L58" s="52" t="s">
        <v>832</v>
      </c>
      <c r="M58" s="52">
        <v>10</v>
      </c>
      <c r="N58" s="52">
        <v>3</v>
      </c>
      <c r="O58" s="52">
        <v>3</v>
      </c>
      <c r="P58" s="52">
        <f t="shared" si="1"/>
        <v>37</v>
      </c>
      <c r="Q58" s="63" t="s">
        <v>888</v>
      </c>
    </row>
    <row r="59" spans="1:17" ht="12.75">
      <c r="A59" s="52">
        <v>32</v>
      </c>
      <c r="B59" s="52" t="s">
        <v>776</v>
      </c>
      <c r="C59" s="52" t="s">
        <v>777</v>
      </c>
      <c r="D59" s="52">
        <v>11</v>
      </c>
      <c r="E59" s="52">
        <v>1144</v>
      </c>
      <c r="F59" s="52">
        <v>2</v>
      </c>
      <c r="G59" s="52">
        <v>0</v>
      </c>
      <c r="H59" s="52">
        <v>3</v>
      </c>
      <c r="I59" s="52">
        <v>6.5</v>
      </c>
      <c r="J59" s="52">
        <v>6</v>
      </c>
      <c r="K59" s="52">
        <v>4</v>
      </c>
      <c r="L59" s="52">
        <v>3</v>
      </c>
      <c r="M59" s="52">
        <v>9</v>
      </c>
      <c r="N59" s="52">
        <v>0</v>
      </c>
      <c r="O59" s="52">
        <v>3</v>
      </c>
      <c r="P59" s="52">
        <f t="shared" si="1"/>
        <v>36.5</v>
      </c>
      <c r="Q59" s="63" t="s">
        <v>888</v>
      </c>
    </row>
    <row r="60" spans="1:17" ht="12.75">
      <c r="A60" s="52">
        <v>33</v>
      </c>
      <c r="B60" s="75" t="s">
        <v>595</v>
      </c>
      <c r="C60" s="75" t="s">
        <v>146</v>
      </c>
      <c r="D60" s="52">
        <v>11</v>
      </c>
      <c r="E60" s="73">
        <v>1136</v>
      </c>
      <c r="F60" s="73">
        <v>2</v>
      </c>
      <c r="G60" s="73">
        <v>4</v>
      </c>
      <c r="H60" s="73">
        <v>3</v>
      </c>
      <c r="I60" s="73">
        <v>6.5</v>
      </c>
      <c r="J60" s="73">
        <v>5</v>
      </c>
      <c r="K60" s="73">
        <v>2</v>
      </c>
      <c r="L60" s="73">
        <v>2.5</v>
      </c>
      <c r="M60" s="53">
        <v>9</v>
      </c>
      <c r="N60" s="52">
        <v>0</v>
      </c>
      <c r="O60" s="52">
        <v>0</v>
      </c>
      <c r="P60" s="52">
        <f t="shared" si="1"/>
        <v>34</v>
      </c>
      <c r="Q60" s="63" t="s">
        <v>888</v>
      </c>
    </row>
    <row r="61" spans="1:17" ht="12.75">
      <c r="A61" s="52">
        <v>34</v>
      </c>
      <c r="B61" s="58" t="s">
        <v>730</v>
      </c>
      <c r="C61" s="58" t="s">
        <v>52</v>
      </c>
      <c r="D61" s="52">
        <v>11</v>
      </c>
      <c r="E61" s="52">
        <v>1150</v>
      </c>
      <c r="F61" s="52">
        <v>2</v>
      </c>
      <c r="G61" s="52">
        <v>5</v>
      </c>
      <c r="H61" s="52">
        <v>3</v>
      </c>
      <c r="I61" s="52">
        <v>7.5</v>
      </c>
      <c r="J61" s="52">
        <v>5</v>
      </c>
      <c r="K61" s="52">
        <v>0</v>
      </c>
      <c r="L61" s="52">
        <v>0.5</v>
      </c>
      <c r="M61" s="52">
        <v>10</v>
      </c>
      <c r="N61" s="52">
        <v>1</v>
      </c>
      <c r="O61" s="52">
        <v>0</v>
      </c>
      <c r="P61" s="52">
        <f t="shared" si="1"/>
        <v>34</v>
      </c>
      <c r="Q61" s="63" t="s">
        <v>888</v>
      </c>
    </row>
    <row r="62" spans="1:17" ht="12.75">
      <c r="A62" s="52">
        <v>35</v>
      </c>
      <c r="B62" s="52" t="s">
        <v>562</v>
      </c>
      <c r="C62" s="52" t="s">
        <v>774</v>
      </c>
      <c r="D62" s="52">
        <v>11</v>
      </c>
      <c r="E62" s="52">
        <v>1109</v>
      </c>
      <c r="F62" s="52">
        <v>2</v>
      </c>
      <c r="G62" s="52">
        <v>2</v>
      </c>
      <c r="H62" s="52">
        <v>3</v>
      </c>
      <c r="I62" s="52">
        <v>7.5</v>
      </c>
      <c r="J62" s="52">
        <v>3</v>
      </c>
      <c r="K62" s="52">
        <v>3</v>
      </c>
      <c r="L62" s="52">
        <v>3</v>
      </c>
      <c r="M62" s="52">
        <v>10</v>
      </c>
      <c r="N62" s="52">
        <v>0</v>
      </c>
      <c r="O62" s="52">
        <v>0</v>
      </c>
      <c r="P62" s="52">
        <f t="shared" si="1"/>
        <v>33.5</v>
      </c>
      <c r="Q62" s="63" t="s">
        <v>888</v>
      </c>
    </row>
    <row r="63" spans="1:17" ht="12.75">
      <c r="A63" s="52">
        <v>36</v>
      </c>
      <c r="B63" s="52" t="s">
        <v>773</v>
      </c>
      <c r="C63" s="52" t="s">
        <v>642</v>
      </c>
      <c r="D63" s="52">
        <v>11</v>
      </c>
      <c r="E63" s="52">
        <v>1110</v>
      </c>
      <c r="F63" s="52">
        <v>6</v>
      </c>
      <c r="G63" s="52">
        <v>0</v>
      </c>
      <c r="H63" s="52">
        <v>2</v>
      </c>
      <c r="I63" s="52">
        <v>7</v>
      </c>
      <c r="J63" s="52">
        <v>1</v>
      </c>
      <c r="K63" s="52">
        <v>5</v>
      </c>
      <c r="L63" s="52">
        <v>3.5</v>
      </c>
      <c r="M63" s="52">
        <v>8</v>
      </c>
      <c r="N63" s="52">
        <v>0</v>
      </c>
      <c r="O63" s="52">
        <v>0</v>
      </c>
      <c r="P63" s="52">
        <f t="shared" si="1"/>
        <v>32.5</v>
      </c>
      <c r="Q63" s="63" t="s">
        <v>888</v>
      </c>
    </row>
    <row r="64" spans="1:17" ht="12.75">
      <c r="A64" s="52">
        <v>37</v>
      </c>
      <c r="B64" s="52" t="s">
        <v>214</v>
      </c>
      <c r="C64" s="52" t="s">
        <v>769</v>
      </c>
      <c r="D64" s="52">
        <v>11</v>
      </c>
      <c r="E64" s="52">
        <v>1120</v>
      </c>
      <c r="F64" s="52">
        <v>1</v>
      </c>
      <c r="G64" s="52">
        <v>0</v>
      </c>
      <c r="H64" s="52">
        <v>3</v>
      </c>
      <c r="I64" s="52">
        <v>7</v>
      </c>
      <c r="J64" s="52">
        <v>2</v>
      </c>
      <c r="K64" s="52">
        <v>7</v>
      </c>
      <c r="L64" s="52">
        <v>3.5</v>
      </c>
      <c r="M64" s="52">
        <v>8</v>
      </c>
      <c r="N64" s="52">
        <v>1</v>
      </c>
      <c r="O64" s="52">
        <v>0</v>
      </c>
      <c r="P64" s="52">
        <f t="shared" si="1"/>
        <v>32.5</v>
      </c>
      <c r="Q64" s="63" t="s">
        <v>888</v>
      </c>
    </row>
    <row r="65" spans="1:17" ht="12.75">
      <c r="A65" s="52">
        <v>38</v>
      </c>
      <c r="B65" s="52" t="s">
        <v>772</v>
      </c>
      <c r="C65" s="52" t="s">
        <v>580</v>
      </c>
      <c r="D65" s="52">
        <v>11</v>
      </c>
      <c r="E65" s="52">
        <v>1140</v>
      </c>
      <c r="F65" s="52">
        <v>3</v>
      </c>
      <c r="G65" s="52">
        <v>3</v>
      </c>
      <c r="H65" s="52">
        <v>1</v>
      </c>
      <c r="I65" s="52">
        <v>4.5</v>
      </c>
      <c r="J65" s="52">
        <v>3</v>
      </c>
      <c r="K65" s="52">
        <v>5</v>
      </c>
      <c r="L65" s="52">
        <v>2</v>
      </c>
      <c r="M65" s="52">
        <v>10</v>
      </c>
      <c r="N65" s="52">
        <v>1</v>
      </c>
      <c r="O65" s="52">
        <v>0</v>
      </c>
      <c r="P65" s="52">
        <f t="shared" si="1"/>
        <v>32.5</v>
      </c>
      <c r="Q65" s="63" t="s">
        <v>888</v>
      </c>
    </row>
    <row r="66" spans="1:17" ht="12.75">
      <c r="A66" s="52">
        <v>39</v>
      </c>
      <c r="B66" s="52" t="s">
        <v>775</v>
      </c>
      <c r="C66" s="52" t="s">
        <v>642</v>
      </c>
      <c r="D66" s="52">
        <v>11</v>
      </c>
      <c r="E66" s="52">
        <v>1112</v>
      </c>
      <c r="F66" s="52">
        <v>3</v>
      </c>
      <c r="G66" s="52">
        <v>1</v>
      </c>
      <c r="H66" s="52">
        <v>1</v>
      </c>
      <c r="I66" s="52">
        <v>7</v>
      </c>
      <c r="J66" s="52">
        <v>5</v>
      </c>
      <c r="K66" s="52">
        <v>2</v>
      </c>
      <c r="L66" s="52">
        <v>2</v>
      </c>
      <c r="M66" s="52">
        <v>9</v>
      </c>
      <c r="N66" s="52">
        <v>0</v>
      </c>
      <c r="O66" s="52">
        <v>2</v>
      </c>
      <c r="P66" s="52">
        <f t="shared" si="1"/>
        <v>32</v>
      </c>
      <c r="Q66" s="63" t="s">
        <v>888</v>
      </c>
    </row>
    <row r="67" spans="1:17" ht="12.75">
      <c r="A67" s="52">
        <v>40</v>
      </c>
      <c r="B67" s="52" t="s">
        <v>552</v>
      </c>
      <c r="C67" s="53" t="s">
        <v>34</v>
      </c>
      <c r="D67" s="52">
        <v>11</v>
      </c>
      <c r="E67" s="52">
        <v>1148</v>
      </c>
      <c r="F67" s="52">
        <v>4</v>
      </c>
      <c r="G67" s="52">
        <v>0</v>
      </c>
      <c r="H67" s="52">
        <v>3</v>
      </c>
      <c r="I67" s="52">
        <v>5</v>
      </c>
      <c r="J67" s="52">
        <v>3</v>
      </c>
      <c r="K67" s="52">
        <v>5</v>
      </c>
      <c r="L67" s="52">
        <v>3</v>
      </c>
      <c r="M67" s="52">
        <v>9</v>
      </c>
      <c r="N67" s="52">
        <v>0</v>
      </c>
      <c r="O67" s="52">
        <v>0</v>
      </c>
      <c r="P67" s="52">
        <f t="shared" si="1"/>
        <v>32</v>
      </c>
      <c r="Q67" s="63" t="s">
        <v>888</v>
      </c>
    </row>
    <row r="68" spans="1:17" ht="12.75">
      <c r="A68" s="52">
        <v>41</v>
      </c>
      <c r="B68" s="58" t="s">
        <v>736</v>
      </c>
      <c r="C68" s="58" t="s">
        <v>24</v>
      </c>
      <c r="D68" s="52">
        <v>11</v>
      </c>
      <c r="E68" s="52">
        <v>1117</v>
      </c>
      <c r="F68" s="52">
        <v>3</v>
      </c>
      <c r="G68" s="52">
        <v>0</v>
      </c>
      <c r="H68" s="52">
        <v>0</v>
      </c>
      <c r="I68" s="52">
        <v>5.5</v>
      </c>
      <c r="J68" s="52">
        <v>2</v>
      </c>
      <c r="K68" s="52">
        <v>6</v>
      </c>
      <c r="L68" s="52">
        <v>1</v>
      </c>
      <c r="M68" s="52">
        <v>9</v>
      </c>
      <c r="N68" s="52">
        <v>4</v>
      </c>
      <c r="O68" s="52">
        <v>1</v>
      </c>
      <c r="P68" s="52">
        <f t="shared" si="1"/>
        <v>31.5</v>
      </c>
      <c r="Q68" s="63" t="s">
        <v>888</v>
      </c>
    </row>
    <row r="69" spans="1:17" ht="12.75">
      <c r="A69" s="52">
        <v>42</v>
      </c>
      <c r="B69" s="52" t="s">
        <v>725</v>
      </c>
      <c r="C69" s="52" t="s">
        <v>52</v>
      </c>
      <c r="D69" s="52">
        <v>11</v>
      </c>
      <c r="E69" s="52">
        <v>1132</v>
      </c>
      <c r="F69" s="52">
        <v>3</v>
      </c>
      <c r="G69" s="52">
        <v>0</v>
      </c>
      <c r="H69" s="52">
        <v>1</v>
      </c>
      <c r="I69" s="52">
        <v>6.5</v>
      </c>
      <c r="J69" s="52">
        <v>3</v>
      </c>
      <c r="K69" s="52">
        <v>5</v>
      </c>
      <c r="L69" s="52">
        <v>2</v>
      </c>
      <c r="M69" s="52">
        <v>10</v>
      </c>
      <c r="N69" s="52">
        <v>0</v>
      </c>
      <c r="O69" s="52">
        <v>0</v>
      </c>
      <c r="P69" s="52">
        <f t="shared" si="1"/>
        <v>30.5</v>
      </c>
      <c r="Q69" s="63" t="s">
        <v>888</v>
      </c>
    </row>
    <row r="70" spans="1:17" ht="12.75">
      <c r="A70" s="52">
        <v>43</v>
      </c>
      <c r="B70" s="58" t="s">
        <v>645</v>
      </c>
      <c r="C70" s="58" t="s">
        <v>52</v>
      </c>
      <c r="D70" s="52">
        <v>11</v>
      </c>
      <c r="E70" s="52">
        <v>1138</v>
      </c>
      <c r="F70" s="52">
        <v>2</v>
      </c>
      <c r="G70" s="52">
        <v>0</v>
      </c>
      <c r="H70" s="52">
        <v>3</v>
      </c>
      <c r="I70" s="52">
        <v>6</v>
      </c>
      <c r="J70" s="52">
        <v>5</v>
      </c>
      <c r="K70" s="52">
        <v>1</v>
      </c>
      <c r="L70" s="52">
        <v>2.5</v>
      </c>
      <c r="M70" s="52">
        <v>10</v>
      </c>
      <c r="N70" s="52">
        <v>0</v>
      </c>
      <c r="O70" s="52">
        <v>0</v>
      </c>
      <c r="P70" s="52">
        <f t="shared" si="1"/>
        <v>29.5</v>
      </c>
      <c r="Q70" s="63" t="s">
        <v>888</v>
      </c>
    </row>
    <row r="71" spans="1:17" ht="12.75">
      <c r="A71" s="52">
        <v>44</v>
      </c>
      <c r="B71" s="75" t="s">
        <v>802</v>
      </c>
      <c r="C71" s="75" t="s">
        <v>143</v>
      </c>
      <c r="D71" s="52">
        <v>11</v>
      </c>
      <c r="E71" s="52">
        <v>1151</v>
      </c>
      <c r="F71" s="53">
        <v>1</v>
      </c>
      <c r="G71" s="52">
        <v>0</v>
      </c>
      <c r="H71" s="52">
        <v>1</v>
      </c>
      <c r="I71" s="52">
        <v>7</v>
      </c>
      <c r="J71" s="52">
        <v>4</v>
      </c>
      <c r="K71" s="52">
        <v>3</v>
      </c>
      <c r="L71" s="52">
        <v>3</v>
      </c>
      <c r="M71" s="52">
        <v>9</v>
      </c>
      <c r="N71" s="52" t="s">
        <v>832</v>
      </c>
      <c r="O71" s="52">
        <v>0</v>
      </c>
      <c r="P71" s="52">
        <f t="shared" si="1"/>
        <v>28</v>
      </c>
      <c r="Q71" s="63" t="s">
        <v>888</v>
      </c>
    </row>
    <row r="72" spans="1:17" ht="12.75">
      <c r="A72" s="52">
        <v>45</v>
      </c>
      <c r="B72" s="53" t="s">
        <v>729</v>
      </c>
      <c r="C72" s="53" t="s">
        <v>551</v>
      </c>
      <c r="D72" s="52">
        <v>11</v>
      </c>
      <c r="E72" s="53">
        <v>1135</v>
      </c>
      <c r="F72" s="52">
        <v>4</v>
      </c>
      <c r="G72" s="52">
        <v>0</v>
      </c>
      <c r="H72" s="52">
        <v>3</v>
      </c>
      <c r="I72" s="52">
        <v>7</v>
      </c>
      <c r="J72" s="52">
        <v>0</v>
      </c>
      <c r="K72" s="52">
        <v>2</v>
      </c>
      <c r="L72" s="52">
        <v>2</v>
      </c>
      <c r="M72" s="52">
        <v>9</v>
      </c>
      <c r="N72" s="52">
        <v>0</v>
      </c>
      <c r="O72" s="52">
        <v>0</v>
      </c>
      <c r="P72" s="52">
        <f t="shared" si="1"/>
        <v>27</v>
      </c>
      <c r="Q72" s="63" t="s">
        <v>888</v>
      </c>
    </row>
    <row r="73" spans="1:17" ht="12.75">
      <c r="A73" s="52">
        <v>46</v>
      </c>
      <c r="B73" s="52" t="s">
        <v>590</v>
      </c>
      <c r="C73" s="52" t="s">
        <v>573</v>
      </c>
      <c r="D73" s="52">
        <v>11</v>
      </c>
      <c r="E73" s="52">
        <v>1118</v>
      </c>
      <c r="F73" s="52">
        <v>2</v>
      </c>
      <c r="G73" s="52">
        <v>0</v>
      </c>
      <c r="H73" s="52">
        <v>1</v>
      </c>
      <c r="I73" s="52">
        <v>5.5</v>
      </c>
      <c r="J73" s="52">
        <v>3</v>
      </c>
      <c r="K73" s="52">
        <v>1</v>
      </c>
      <c r="L73" s="52">
        <v>5</v>
      </c>
      <c r="M73" s="52">
        <v>9</v>
      </c>
      <c r="N73" s="52">
        <v>0</v>
      </c>
      <c r="O73" s="52">
        <v>0</v>
      </c>
      <c r="P73" s="52">
        <f t="shared" si="1"/>
        <v>26.5</v>
      </c>
      <c r="Q73" s="63" t="s">
        <v>888</v>
      </c>
    </row>
    <row r="74" spans="1:17" ht="12.75">
      <c r="A74" s="52">
        <v>47</v>
      </c>
      <c r="B74" s="52" t="s">
        <v>770</v>
      </c>
      <c r="C74" s="52" t="s">
        <v>771</v>
      </c>
      <c r="D74" s="52">
        <v>11</v>
      </c>
      <c r="E74" s="52">
        <v>1127</v>
      </c>
      <c r="F74" s="52">
        <v>2</v>
      </c>
      <c r="G74" s="52">
        <v>1</v>
      </c>
      <c r="H74" s="52">
        <v>2</v>
      </c>
      <c r="I74" s="52">
        <v>6.5</v>
      </c>
      <c r="J74" s="52">
        <v>1</v>
      </c>
      <c r="K74" s="52">
        <v>1</v>
      </c>
      <c r="L74" s="52">
        <v>3</v>
      </c>
      <c r="M74" s="52">
        <v>9</v>
      </c>
      <c r="N74" s="52">
        <v>1</v>
      </c>
      <c r="O74" s="52">
        <v>0</v>
      </c>
      <c r="P74" s="52">
        <f t="shared" si="1"/>
        <v>26.5</v>
      </c>
      <c r="Q74" s="63" t="s">
        <v>888</v>
      </c>
    </row>
    <row r="75" spans="1:17" ht="12.75">
      <c r="A75" s="52">
        <v>48</v>
      </c>
      <c r="B75" s="52" t="s">
        <v>688</v>
      </c>
      <c r="C75" s="52" t="s">
        <v>572</v>
      </c>
      <c r="D75" s="52">
        <v>11</v>
      </c>
      <c r="E75" s="52">
        <v>1137</v>
      </c>
      <c r="F75" s="52">
        <v>6</v>
      </c>
      <c r="G75" s="52">
        <v>0</v>
      </c>
      <c r="H75" s="52">
        <v>0</v>
      </c>
      <c r="I75" s="52">
        <v>5</v>
      </c>
      <c r="J75" s="52">
        <v>3</v>
      </c>
      <c r="K75" s="52">
        <v>0</v>
      </c>
      <c r="L75" s="52">
        <v>2.5</v>
      </c>
      <c r="M75" s="52">
        <v>9</v>
      </c>
      <c r="N75" s="52">
        <v>0</v>
      </c>
      <c r="O75" s="52">
        <v>0</v>
      </c>
      <c r="P75" s="52">
        <f t="shared" si="1"/>
        <v>25.5</v>
      </c>
      <c r="Q75" s="63" t="s">
        <v>888</v>
      </c>
    </row>
    <row r="76" spans="1:17" ht="12.75">
      <c r="A76" s="52">
        <v>49</v>
      </c>
      <c r="B76" s="58" t="s">
        <v>728</v>
      </c>
      <c r="C76" s="58" t="s">
        <v>52</v>
      </c>
      <c r="D76" s="52">
        <v>11</v>
      </c>
      <c r="E76" s="52">
        <v>1113</v>
      </c>
      <c r="F76" s="52">
        <v>2</v>
      </c>
      <c r="G76" s="52">
        <v>0</v>
      </c>
      <c r="H76" s="52">
        <v>0</v>
      </c>
      <c r="I76" s="52">
        <v>5</v>
      </c>
      <c r="J76" s="52">
        <v>3</v>
      </c>
      <c r="K76" s="52">
        <v>5</v>
      </c>
      <c r="L76" s="52">
        <v>1</v>
      </c>
      <c r="M76" s="52">
        <v>8</v>
      </c>
      <c r="N76" s="52">
        <v>0</v>
      </c>
      <c r="O76" s="52">
        <v>0</v>
      </c>
      <c r="P76" s="52">
        <f t="shared" si="1"/>
        <v>24</v>
      </c>
      <c r="Q76" s="63" t="s">
        <v>888</v>
      </c>
    </row>
    <row r="77" spans="1:17" ht="12.75">
      <c r="A77" s="52">
        <v>50</v>
      </c>
      <c r="B77" s="58" t="s">
        <v>657</v>
      </c>
      <c r="C77" s="58" t="s">
        <v>255</v>
      </c>
      <c r="D77" s="52">
        <v>11</v>
      </c>
      <c r="E77" s="52">
        <v>1123</v>
      </c>
      <c r="F77" s="52">
        <v>4</v>
      </c>
      <c r="G77" s="52">
        <v>0</v>
      </c>
      <c r="H77" s="52">
        <v>1</v>
      </c>
      <c r="I77" s="52">
        <v>7</v>
      </c>
      <c r="J77" s="52">
        <v>1</v>
      </c>
      <c r="K77" s="52">
        <v>1</v>
      </c>
      <c r="L77" s="52" t="s">
        <v>832</v>
      </c>
      <c r="M77" s="52">
        <v>9</v>
      </c>
      <c r="N77" s="52">
        <v>0</v>
      </c>
      <c r="O77" s="52">
        <v>0</v>
      </c>
      <c r="P77" s="52">
        <f t="shared" si="1"/>
        <v>23</v>
      </c>
      <c r="Q77" s="63" t="s">
        <v>888</v>
      </c>
    </row>
    <row r="78" spans="1:17" ht="12.75">
      <c r="A78" s="52">
        <v>51</v>
      </c>
      <c r="B78" s="53" t="s">
        <v>633</v>
      </c>
      <c r="C78" s="55" t="s">
        <v>634</v>
      </c>
      <c r="D78" s="52">
        <v>11</v>
      </c>
      <c r="E78" s="52">
        <v>1152</v>
      </c>
      <c r="F78" s="52">
        <v>1</v>
      </c>
      <c r="G78" s="52">
        <v>0</v>
      </c>
      <c r="H78" s="52">
        <v>0</v>
      </c>
      <c r="I78" s="52">
        <v>6</v>
      </c>
      <c r="J78" s="52">
        <v>1</v>
      </c>
      <c r="K78" s="52">
        <v>0</v>
      </c>
      <c r="L78" s="52">
        <v>1</v>
      </c>
      <c r="M78" s="52">
        <v>8</v>
      </c>
      <c r="N78" s="52">
        <v>0</v>
      </c>
      <c r="O78" s="52">
        <v>0</v>
      </c>
      <c r="P78" s="52">
        <f t="shared" si="1"/>
        <v>17</v>
      </c>
      <c r="Q78" s="63" t="s">
        <v>888</v>
      </c>
    </row>
    <row r="79" spans="1:17" ht="12.75">
      <c r="A79" s="52">
        <v>52</v>
      </c>
      <c r="B79" s="58" t="s">
        <v>685</v>
      </c>
      <c r="C79" s="58" t="s">
        <v>143</v>
      </c>
      <c r="D79" s="52">
        <v>11</v>
      </c>
      <c r="E79" s="52">
        <v>1147</v>
      </c>
      <c r="F79" s="52">
        <v>4</v>
      </c>
      <c r="G79" s="52">
        <v>1</v>
      </c>
      <c r="H79" s="52">
        <v>0</v>
      </c>
      <c r="I79" s="52">
        <v>5.5</v>
      </c>
      <c r="J79" s="52">
        <v>3</v>
      </c>
      <c r="K79" s="52">
        <v>1</v>
      </c>
      <c r="L79" s="52">
        <v>1</v>
      </c>
      <c r="M79" s="52">
        <v>0</v>
      </c>
      <c r="N79" s="52">
        <v>0</v>
      </c>
      <c r="O79" s="52">
        <v>0</v>
      </c>
      <c r="P79" s="52">
        <f t="shared" si="1"/>
        <v>15.5</v>
      </c>
      <c r="Q79" s="63" t="s">
        <v>888</v>
      </c>
    </row>
    <row r="81" ht="15.75">
      <c r="C81" s="40" t="s">
        <v>863</v>
      </c>
    </row>
    <row r="82" ht="15.75">
      <c r="C82" s="38" t="s">
        <v>864</v>
      </c>
    </row>
    <row r="83" ht="15.75">
      <c r="C83" s="38" t="s">
        <v>865</v>
      </c>
    </row>
    <row r="84" ht="15.75">
      <c r="C84" s="38" t="s">
        <v>866</v>
      </c>
    </row>
    <row r="85" ht="15.75">
      <c r="C85" s="38" t="s">
        <v>867</v>
      </c>
    </row>
    <row r="86" ht="15.75">
      <c r="C86" s="38" t="s">
        <v>868</v>
      </c>
    </row>
    <row r="87" ht="15.75">
      <c r="C87" s="38" t="s">
        <v>869</v>
      </c>
    </row>
    <row r="88" ht="15.75">
      <c r="B88" s="39" t="s">
        <v>870</v>
      </c>
    </row>
  </sheetData>
  <sheetProtection/>
  <mergeCells count="19">
    <mergeCell ref="A14:G14"/>
    <mergeCell ref="A15:G15"/>
    <mergeCell ref="A16:G16"/>
    <mergeCell ref="A17:G17"/>
    <mergeCell ref="A18:G18"/>
    <mergeCell ref="A1:Q1"/>
    <mergeCell ref="A7:C7"/>
    <mergeCell ref="A2:C2"/>
    <mergeCell ref="A3:C3"/>
    <mergeCell ref="A20:C20"/>
    <mergeCell ref="A21:C21"/>
    <mergeCell ref="A23:C23"/>
    <mergeCell ref="A24:D24"/>
    <mergeCell ref="A4:H4"/>
    <mergeCell ref="A11:G11"/>
    <mergeCell ref="A12:G12"/>
    <mergeCell ref="A13:G13"/>
    <mergeCell ref="A5:C5"/>
    <mergeCell ref="A6:C6"/>
  </mergeCells>
  <dataValidations count="1">
    <dataValidation allowBlank="1" showErrorMessage="1" sqref="D28:D79">
      <formula1>0</formula1>
      <formula2>0</formula2>
    </dataValidation>
  </dataValidations>
  <printOptions/>
  <pageMargins left="0.33" right="0.2" top="0.34" bottom="0.26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mkuznezova</cp:lastModifiedBy>
  <cp:lastPrinted>2017-11-25T14:22:34Z</cp:lastPrinted>
  <dcterms:created xsi:type="dcterms:W3CDTF">1996-10-08T23:32:33Z</dcterms:created>
  <dcterms:modified xsi:type="dcterms:W3CDTF">2017-11-29T11:12:57Z</dcterms:modified>
  <cp:category/>
  <cp:version/>
  <cp:contentType/>
  <cp:contentStatus/>
</cp:coreProperties>
</file>